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/>
  <xr:revisionPtr revIDLastSave="2" documentId="6_{8103305D-C95B-40A2-9567-C6474FE24EE7}" xr6:coauthVersionLast="46" xr6:coauthVersionMax="47" xr10:uidLastSave="{84D73D8D-E34B-4F10-AA0C-F1555BF38D11}"/>
  <bookViews>
    <workbookView xWindow="19090" yWindow="-1170" windowWidth="22780" windowHeight="14660" xr2:uid="{00000000-000D-0000-FFFF-FFFF00000000}"/>
  </bookViews>
  <sheets>
    <sheet name="Table 16-17" sheetId="6" r:id="rId1"/>
  </sheets>
  <definedNames>
    <definedName name="_xlnm.Print_Area" localSheetId="0">'Table 16-17'!$A$1:$L$111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<sst xmlns="http://schemas.openxmlformats.org/spreadsheetml/2006/main" count="126" uniqueCount="48">
  <si>
    <t>Australia</t>
  </si>
  <si>
    <t>Brazil</t>
  </si>
  <si>
    <t>Canada</t>
  </si>
  <si>
    <t>China</t>
  </si>
  <si>
    <t>France</t>
  </si>
  <si>
    <t>Germany</t>
  </si>
  <si>
    <t>India</t>
  </si>
  <si>
    <t>Indonesia</t>
  </si>
  <si>
    <t>Italy</t>
  </si>
  <si>
    <t>Japan</t>
  </si>
  <si>
    <t>Republic of Korea</t>
  </si>
  <si>
    <t>Mexico</t>
  </si>
  <si>
    <t>Netherlands</t>
  </si>
  <si>
    <t>Saudi Arabia</t>
  </si>
  <si>
    <t>Spain</t>
  </si>
  <si>
    <t>Switzerland</t>
  </si>
  <si>
    <t>United Kingdom</t>
  </si>
  <si>
    <t>United States</t>
  </si>
  <si>
    <t>Russian Federation</t>
  </si>
  <si>
    <t>World</t>
  </si>
  <si>
    <t>OECD</t>
  </si>
  <si>
    <t>G20</t>
  </si>
  <si>
    <t>(US$ billion)</t>
  </si>
  <si>
    <t>$ change</t>
  </si>
  <si>
    <t>World GDP</t>
  </si>
  <si>
    <t>Rank (a)</t>
  </si>
  <si>
    <t>FOR CHART</t>
  </si>
  <si>
    <t>COPY PASTE SPECIAL VALUE, RANK ASCENDING ON U COLUMN</t>
  </si>
  <si>
    <t>Source: UNCTADstat database.</t>
  </si>
  <si>
    <t>% change</t>
  </si>
  <si>
    <t>% share</t>
  </si>
  <si>
    <t>TABLE 16: TOP 20 WORLD ECONOMIES</t>
  </si>
  <si>
    <t xml:space="preserve"> DIRECT OUTWARDS INVESTMENT - NET OUTFLOWS</t>
  </si>
  <si>
    <t>TABLE 17: TOP 20 WORLD ECONOMIES</t>
  </si>
  <si>
    <t>DIRECT OUTWARDS INVESTMENT - STOCKS</t>
  </si>
  <si>
    <t>Economy</t>
  </si>
  <si>
    <t>EU (excl UK)</t>
  </si>
  <si>
    <t>Iran</t>
  </si>
  <si>
    <t>COPY PASTE SPECIAL VALUE, RANK ASCENDING ON T COLUMN</t>
  </si>
  <si>
    <t>Change Australia's colour in chart if ranking has moved</t>
  </si>
  <si>
    <t>2000 to</t>
  </si>
  <si>
    <t>2010 to</t>
  </si>
  <si>
    <t>APEC (a)</t>
  </si>
  <si>
    <t>ASEAN (b)</t>
  </si>
  <si>
    <t>Decade average</t>
  </si>
  <si>
    <t>(a) Excludes Brunei. (b) Excludes Brunei and Myanmar. (c) Rank in 2021 on GDP in US$ current prices from the IMF World Economic Outlook</t>
  </si>
  <si>
    <t xml:space="preserve">database (April 2022). </t>
  </si>
  <si>
    <t>2020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</si>
</sst>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,"/>
    <numFmt numFmtId="165" formatCode="0.0\ "/>
    <numFmt numFmtId="166" formatCode="#,##0,;[Red]\-#,##0,"/>
    <numFmt numFmtId="167" formatCode="0.0"/>
    <numFmt numFmtId="168" formatCode="#,##0\ \ \ \ "/>
    <numFmt numFmtId="169" formatCode="0.0;[Red]\-0.0"/>
    <numFmt numFmtId="170" formatCode="#,##0.0,"/>
    <numFmt numFmtId="171" formatCode="#,##0.0,;[Red]\-#,##0.0,"/>
    <numFmt numFmtId="172" formatCode="#,##0.0"/>
  </numFmts>
  <fonts count="30" x14ac:knownFonts="1">
    <font>
      <sz val="11"/>
      <color theme="1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0"/>
      <name val="Arial"/>
      <family val="2"/>
    </font>
    <font>
      <b/>
      <sz val="9"/>
      <color theme="1"/>
      <name val="Calibri Light"/>
      <family val="2"/>
      <scheme val="minor"/>
    </font>
    <font>
      <sz val="9"/>
      <color theme="1"/>
      <name val="Calibri Light"/>
      <family val="2"/>
      <scheme val="minor"/>
    </font>
    <font>
      <sz val="8"/>
      <color theme="1"/>
      <name val="Calibri Light"/>
      <family val="2"/>
      <scheme val="minor"/>
    </font>
    <font>
      <sz val="9"/>
      <color theme="1"/>
      <name val="Calibri"/>
      <family val="2"/>
      <scheme val="major"/>
    </font>
    <font>
      <b/>
      <sz val="11"/>
      <name val="Calibri"/>
      <family val="2"/>
      <scheme val="major"/>
    </font>
    <font>
      <sz val="9"/>
      <name val="Calibri"/>
      <family val="2"/>
      <scheme val="major"/>
    </font>
    <font>
      <b/>
      <sz val="10"/>
      <name val="Calibri"/>
      <family val="2"/>
      <scheme val="major"/>
    </font>
    <font>
      <b/>
      <sz val="9"/>
      <name val="Calibri"/>
      <family val="2"/>
      <scheme val="major"/>
    </font>
    <font>
      <b/>
      <sz val="9"/>
      <color theme="1"/>
      <name val="Calibri"/>
      <family val="2"/>
      <scheme val="major"/>
    </font>
    <font>
      <b/>
      <sz val="12"/>
      <name val="Calibri"/>
      <family val="2"/>
      <scheme val="major"/>
    </font>
    <font>
      <b/>
      <sz val="9.5"/>
      <name val="Calibri Light"/>
      <family val="2"/>
      <scheme val="minor"/>
    </font>
    <font>
      <b/>
      <i/>
      <sz val="9.5"/>
      <name val="Calibri Light"/>
      <family val="2"/>
      <scheme val="minor"/>
    </font>
    <font>
      <i/>
      <sz val="9.5"/>
      <name val="Calibri Light"/>
      <family val="2"/>
      <scheme val="minor"/>
    </font>
    <font>
      <sz val="9.5"/>
      <name val="Calibri Light"/>
      <family val="2"/>
      <scheme val="minor"/>
    </font>
    <font>
      <sz val="9.5"/>
      <color theme="1"/>
      <name val="Calibri Light"/>
      <family val="2"/>
      <scheme val="minor"/>
    </font>
    <font>
      <i/>
      <sz val="9.5"/>
      <color indexed="54"/>
      <name val="Calibri Light"/>
      <family val="2"/>
      <scheme val="minor"/>
    </font>
    <font>
      <sz val="9.5"/>
      <color rgb="FF0000FF"/>
      <name val="Calibri Light"/>
      <family val="2"/>
      <scheme val="minor"/>
    </font>
    <font>
      <b/>
      <sz val="9.5"/>
      <color theme="1"/>
      <name val="Calibri Light"/>
      <family val="2"/>
      <scheme val="minor"/>
    </font>
    <font>
      <sz val="10"/>
      <color theme="0"/>
      <name val="Calibri"/>
      <family val="2"/>
      <scheme val="major"/>
    </font>
    <font>
      <b/>
      <sz val="10"/>
      <color theme="0"/>
      <name val="Calibri"/>
      <family val="2"/>
      <scheme val="major"/>
    </font>
    <font>
      <sz val="9"/>
      <name val="Calibri Light"/>
      <family val="2"/>
      <scheme val="minor"/>
    </font>
    <font>
      <sz val="9"/>
      <color theme="0"/>
      <name val="Calibri"/>
      <family val="2"/>
      <scheme val="major"/>
    </font>
    <font>
      <b/>
      <sz val="9"/>
      <color theme="0"/>
      <name val="Calibri Light"/>
      <family val="2"/>
      <scheme val="minor"/>
    </font>
    <font>
      <sz val="9"/>
      <color theme="0"/>
      <name val="Calibri Light"/>
      <family val="2"/>
      <scheme val="minor"/>
    </font>
    <font>
      <sz val="9.5"/>
      <color theme="0"/>
      <name val="Calibri Light"/>
      <family val="2"/>
      <scheme val="minor"/>
    </font>
    <font>
      <b/>
      <sz val="9.5"/>
      <color theme="0"/>
      <name val="Calibri Light"/>
      <family val="2"/>
      <scheme val="minor"/>
    </font>
    <font>
      <b/>
      <sz val="9"/>
      <color theme="0"/>
      <name val="Calibri"/>
      <family val="2"/>
      <scheme val="major"/>
    </font>
  </fonts>
  <fills count="9">
    <fill>
      <patternFill patternType="none"/>
    </fill>
    <fill>
      <patternFill patternType="gray125"/>
    </fill>
    <fill>
      <patternFill patternType="lightGray">
        <fgColor theme="1"/>
      </patternFill>
    </fill>
    <fill>
      <patternFill patternType="solid">
        <fgColor theme="3"/>
        <bgColor indexed="64"/>
      </patternFill>
    </fill>
    <fill>
      <patternFill patternType="lightGray">
        <fgColor theme="1"/>
        <bgColor theme="3"/>
      </patternFill>
    </fill>
    <fill>
      <patternFill patternType="solid">
        <fgColor theme="2"/>
        <bgColor indexed="64"/>
      </patternFill>
    </fill>
    <fill>
      <patternFill patternType="lightGray">
        <fgColor theme="1"/>
        <bgColor theme="2"/>
      </patternFill>
    </fill>
    <fill>
      <patternFill patternType="solid">
        <fgColor rgb="FFFFC63F"/>
        <bgColor indexed="64"/>
      </patternFill>
    </fill>
    <fill>
      <patternFill patternType="lightGray">
        <fgColor theme="1"/>
        <bgColor rgb="FFFFC63F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11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/>
    <xf numFmtId="164" fontId="4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/>
    <xf numFmtId="0" fontId="9" fillId="0" borderId="0" xfId="0" applyFont="1" applyAlignment="1">
      <alignment horizontal="centerContinuous"/>
    </xf>
    <xf numFmtId="0" fontId="8" fillId="0" borderId="0" xfId="0" applyFont="1" applyFill="1"/>
    <xf numFmtId="0" fontId="10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6" fillId="0" borderId="0" xfId="0" applyFont="1"/>
    <xf numFmtId="167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Continuous"/>
    </xf>
    <xf numFmtId="0" fontId="13" fillId="7" borderId="0" xfId="0" applyFont="1" applyFill="1"/>
    <xf numFmtId="168" fontId="13" fillId="7" borderId="0" xfId="0" applyNumberFormat="1" applyFont="1" applyFill="1" applyAlignment="1">
      <alignment horizontal="right"/>
    </xf>
    <xf numFmtId="0" fontId="14" fillId="7" borderId="0" xfId="0" applyFont="1" applyFill="1" applyBorder="1"/>
    <xf numFmtId="0" fontId="16" fillId="0" borderId="0" xfId="0" applyFont="1" applyFill="1"/>
    <xf numFmtId="167" fontId="16" fillId="0" borderId="0" xfId="0" applyNumberFormat="1" applyFont="1" applyFill="1"/>
    <xf numFmtId="0" fontId="17" fillId="0" borderId="0" xfId="0" applyFont="1"/>
    <xf numFmtId="0" fontId="20" fillId="0" borderId="0" xfId="0" applyFont="1" applyAlignment="1">
      <alignment horizontal="right"/>
    </xf>
    <xf numFmtId="0" fontId="21" fillId="3" borderId="0" xfId="0" applyFont="1" applyFill="1" applyBorder="1"/>
    <xf numFmtId="0" fontId="22" fillId="3" borderId="1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right" vertical="center"/>
    </xf>
    <xf numFmtId="0" fontId="22" fillId="3" borderId="1" xfId="0" applyFont="1" applyFill="1" applyBorder="1" applyAlignment="1">
      <alignment horizontal="right" vertical="center"/>
    </xf>
    <xf numFmtId="0" fontId="22" fillId="3" borderId="0" xfId="0" applyFont="1" applyFill="1" applyBorder="1" applyAlignment="1">
      <alignment vertical="center"/>
    </xf>
    <xf numFmtId="0" fontId="22" fillId="3" borderId="0" xfId="0" applyFont="1" applyFill="1" applyBorder="1" applyAlignment="1">
      <alignment horizontal="right" wrapText="1"/>
    </xf>
    <xf numFmtId="0" fontId="22" fillId="4" borderId="0" xfId="0" applyFont="1" applyFill="1" applyBorder="1" applyAlignment="1">
      <alignment horizontal="right" wrapText="1"/>
    </xf>
    <xf numFmtId="3" fontId="22" fillId="3" borderId="0" xfId="1" applyNumberFormat="1" applyFont="1" applyFill="1" applyBorder="1" applyAlignment="1">
      <alignment horizontal="right" vertical="center"/>
    </xf>
    <xf numFmtId="0" fontId="22" fillId="3" borderId="0" xfId="0" applyFont="1" applyFill="1" applyBorder="1" applyAlignment="1">
      <alignment horizontal="right"/>
    </xf>
    <xf numFmtId="0" fontId="22" fillId="3" borderId="0" xfId="0" applyFont="1" applyFill="1" applyBorder="1" applyAlignment="1">
      <alignment vertical="top"/>
    </xf>
    <xf numFmtId="0" fontId="22" fillId="3" borderId="0" xfId="0" applyFont="1" applyFill="1" applyBorder="1" applyAlignment="1">
      <alignment horizontal="right" vertical="top" wrapText="1"/>
    </xf>
    <xf numFmtId="0" fontId="22" fillId="4" borderId="0" xfId="0" applyFont="1" applyFill="1" applyBorder="1" applyAlignment="1">
      <alignment horizontal="right" vertical="top" wrapText="1"/>
    </xf>
    <xf numFmtId="1" fontId="22" fillId="3" borderId="0" xfId="0" applyNumberFormat="1" applyFont="1" applyFill="1" applyBorder="1" applyAlignment="1">
      <alignment horizontal="right" vertical="top"/>
    </xf>
    <xf numFmtId="0" fontId="22" fillId="3" borderId="0" xfId="0" applyFont="1" applyFill="1" applyBorder="1" applyAlignment="1">
      <alignment horizontal="right" vertical="top"/>
    </xf>
    <xf numFmtId="0" fontId="17" fillId="0" borderId="2" xfId="0" applyFont="1" applyBorder="1"/>
    <xf numFmtId="168" fontId="17" fillId="0" borderId="2" xfId="0" applyNumberFormat="1" applyFont="1" applyBorder="1" applyAlignment="1">
      <alignment horizontal="right"/>
    </xf>
    <xf numFmtId="165" fontId="18" fillId="0" borderId="2" xfId="2" applyNumberFormat="1" applyFont="1" applyBorder="1" applyAlignment="1" applyProtection="1">
      <alignment horizontal="right"/>
    </xf>
    <xf numFmtId="0" fontId="17" fillId="0" borderId="3" xfId="0" applyFont="1" applyBorder="1"/>
    <xf numFmtId="168" fontId="17" fillId="0" borderId="3" xfId="0" applyNumberFormat="1" applyFont="1" applyBorder="1" applyAlignment="1">
      <alignment horizontal="right"/>
    </xf>
    <xf numFmtId="165" fontId="18" fillId="0" borderId="3" xfId="2" applyNumberFormat="1" applyFont="1" applyBorder="1" applyAlignment="1" applyProtection="1">
      <alignment horizontal="right"/>
    </xf>
    <xf numFmtId="0" fontId="17" fillId="0" borderId="3" xfId="0" applyFont="1" applyBorder="1" applyAlignment="1">
      <alignment horizontal="left"/>
    </xf>
    <xf numFmtId="0" fontId="17" fillId="0" borderId="4" xfId="0" applyFont="1" applyBorder="1"/>
    <xf numFmtId="165" fontId="18" fillId="0" borderId="4" xfId="2" applyNumberFormat="1" applyFont="1" applyBorder="1" applyAlignment="1" applyProtection="1">
      <alignment horizontal="right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169" fontId="19" fillId="0" borderId="2" xfId="0" applyNumberFormat="1" applyFont="1" applyBorder="1" applyAlignment="1">
      <alignment horizontal="right"/>
    </xf>
    <xf numFmtId="169" fontId="19" fillId="0" borderId="3" xfId="0" applyNumberFormat="1" applyFont="1" applyBorder="1" applyAlignment="1">
      <alignment horizontal="right"/>
    </xf>
    <xf numFmtId="169" fontId="19" fillId="0" borderId="4" xfId="0" applyNumberFormat="1" applyFont="1" applyBorder="1" applyAlignment="1">
      <alignment horizontal="right"/>
    </xf>
    <xf numFmtId="165" fontId="14" fillId="7" borderId="0" xfId="2" applyNumberFormat="1" applyFont="1" applyFill="1" applyAlignment="1" applyProtection="1">
      <alignment horizontal="right"/>
    </xf>
    <xf numFmtId="0" fontId="22" fillId="3" borderId="0" xfId="0" applyFont="1" applyFill="1" applyBorder="1" applyAlignment="1">
      <alignment horizontal="centerContinuous" wrapText="1"/>
    </xf>
    <xf numFmtId="0" fontId="22" fillId="3" borderId="0" xfId="0" applyFont="1" applyFill="1" applyBorder="1" applyAlignment="1">
      <alignment horizontal="centerContinuous" vertical="top"/>
    </xf>
    <xf numFmtId="167" fontId="4" fillId="0" borderId="0" xfId="0" applyNumberFormat="1" applyFont="1"/>
    <xf numFmtId="0" fontId="23" fillId="0" borderId="0" xfId="0" applyFont="1" applyFill="1"/>
    <xf numFmtId="166" fontId="6" fillId="0" borderId="0" xfId="0" applyNumberFormat="1" applyFont="1"/>
    <xf numFmtId="166" fontId="16" fillId="0" borderId="0" xfId="0" applyNumberFormat="1" applyFont="1" applyFill="1"/>
    <xf numFmtId="166" fontId="17" fillId="0" borderId="0" xfId="0" applyNumberFormat="1" applyFont="1"/>
    <xf numFmtId="170" fontId="13" fillId="7" borderId="0" xfId="0" applyNumberFormat="1" applyFont="1" applyFill="1" applyAlignment="1" applyProtection="1">
      <alignment horizontal="right"/>
    </xf>
    <xf numFmtId="170" fontId="13" fillId="7" borderId="0" xfId="0" applyNumberFormat="1" applyFont="1" applyFill="1" applyAlignment="1">
      <alignment horizontal="right"/>
    </xf>
    <xf numFmtId="170" fontId="13" fillId="8" borderId="0" xfId="0" applyNumberFormat="1" applyFont="1" applyFill="1" applyAlignment="1" applyProtection="1">
      <alignment horizontal="right"/>
    </xf>
    <xf numFmtId="170" fontId="14" fillId="7" borderId="0" xfId="0" applyNumberFormat="1" applyFont="1" applyFill="1" applyBorder="1"/>
    <xf numFmtId="170" fontId="15" fillId="7" borderId="0" xfId="2" applyNumberFormat="1" applyFont="1" applyFill="1" applyAlignment="1" applyProtection="1">
      <alignment horizontal="right"/>
    </xf>
    <xf numFmtId="170" fontId="16" fillId="0" borderId="2" xfId="0" applyNumberFormat="1" applyFont="1" applyFill="1" applyBorder="1" applyAlignment="1" applyProtection="1">
      <alignment horizontal="right"/>
    </xf>
    <xf numFmtId="170" fontId="16" fillId="0" borderId="2" xfId="0" applyNumberFormat="1" applyFont="1" applyFill="1" applyBorder="1" applyAlignment="1">
      <alignment horizontal="right"/>
    </xf>
    <xf numFmtId="170" fontId="16" fillId="2" borderId="2" xfId="0" applyNumberFormat="1" applyFont="1" applyFill="1" applyBorder="1" applyAlignment="1" applyProtection="1">
      <alignment horizontal="right"/>
    </xf>
    <xf numFmtId="170" fontId="17" fillId="0" borderId="2" xfId="0" applyNumberFormat="1" applyFont="1" applyBorder="1"/>
    <xf numFmtId="170" fontId="18" fillId="0" borderId="2" xfId="2" applyNumberFormat="1" applyFont="1" applyBorder="1" applyAlignment="1" applyProtection="1">
      <alignment horizontal="right"/>
    </xf>
    <xf numFmtId="170" fontId="16" fillId="0" borderId="3" xfId="0" applyNumberFormat="1" applyFont="1" applyBorder="1" applyAlignment="1" applyProtection="1">
      <alignment horizontal="right"/>
    </xf>
    <xf numFmtId="170" fontId="16" fillId="2" borderId="3" xfId="0" applyNumberFormat="1" applyFont="1" applyFill="1" applyBorder="1" applyAlignment="1" applyProtection="1">
      <alignment horizontal="right"/>
    </xf>
    <xf numFmtId="170" fontId="17" fillId="0" borderId="3" xfId="0" applyNumberFormat="1" applyFont="1" applyBorder="1"/>
    <xf numFmtId="170" fontId="18" fillId="0" borderId="3" xfId="2" applyNumberFormat="1" applyFont="1" applyBorder="1" applyAlignment="1" applyProtection="1">
      <alignment horizontal="right"/>
    </xf>
    <xf numFmtId="170" fontId="16" fillId="0" borderId="4" xfId="0" applyNumberFormat="1" applyFont="1" applyFill="1" applyBorder="1" applyAlignment="1" applyProtection="1">
      <alignment horizontal="right"/>
    </xf>
    <xf numFmtId="170" fontId="16" fillId="0" borderId="4" xfId="0" applyNumberFormat="1" applyFont="1" applyBorder="1" applyAlignment="1" applyProtection="1">
      <alignment horizontal="right"/>
    </xf>
    <xf numFmtId="170" fontId="16" fillId="2" borderId="4" xfId="0" applyNumberFormat="1" applyFont="1" applyFill="1" applyBorder="1" applyAlignment="1" applyProtection="1">
      <alignment horizontal="right"/>
    </xf>
    <xf numFmtId="170" fontId="17" fillId="0" borderId="4" xfId="0" applyNumberFormat="1" applyFont="1" applyBorder="1"/>
    <xf numFmtId="170" fontId="18" fillId="0" borderId="4" xfId="2" applyNumberFormat="1" applyFont="1" applyBorder="1" applyAlignment="1" applyProtection="1">
      <alignment horizontal="right"/>
    </xf>
    <xf numFmtId="171" fontId="19" fillId="0" borderId="2" xfId="0" applyNumberFormat="1" applyFont="1" applyBorder="1" applyAlignment="1">
      <alignment horizontal="right"/>
    </xf>
    <xf numFmtId="171" fontId="19" fillId="0" borderId="3" xfId="0" applyNumberFormat="1" applyFont="1" applyBorder="1" applyAlignment="1">
      <alignment horizontal="right"/>
    </xf>
    <xf numFmtId="171" fontId="19" fillId="0" borderId="4" xfId="0" applyNumberFormat="1" applyFont="1" applyBorder="1" applyAlignment="1">
      <alignment horizontal="right"/>
    </xf>
    <xf numFmtId="172" fontId="13" fillId="7" borderId="0" xfId="0" applyNumberFormat="1" applyFont="1" applyFill="1"/>
    <xf numFmtId="0" fontId="13" fillId="7" borderId="0" xfId="0" applyFont="1" applyFill="1" applyAlignment="1">
      <alignment horizontal="center"/>
    </xf>
    <xf numFmtId="172" fontId="17" fillId="0" borderId="2" xfId="0" applyNumberFormat="1" applyFont="1" applyBorder="1"/>
    <xf numFmtId="0" fontId="17" fillId="0" borderId="2" xfId="0" applyFont="1" applyBorder="1" applyAlignment="1">
      <alignment horizontal="center"/>
    </xf>
    <xf numFmtId="170" fontId="16" fillId="0" borderId="3" xfId="0" applyNumberFormat="1" applyFont="1" applyFill="1" applyBorder="1" applyAlignment="1" applyProtection="1">
      <alignment horizontal="right"/>
    </xf>
    <xf numFmtId="0" fontId="20" fillId="5" borderId="0" xfId="0" applyFont="1" applyFill="1"/>
    <xf numFmtId="0" fontId="17" fillId="5" borderId="0" xfId="0" applyFont="1" applyFill="1"/>
    <xf numFmtId="170" fontId="13" fillId="5" borderId="0" xfId="0" applyNumberFormat="1" applyFont="1" applyFill="1" applyAlignment="1" applyProtection="1">
      <alignment horizontal="right"/>
    </xf>
    <xf numFmtId="170" fontId="13" fillId="6" borderId="0" xfId="0" applyNumberFormat="1" applyFont="1" applyFill="1" applyAlignment="1" applyProtection="1">
      <alignment horizontal="right"/>
    </xf>
    <xf numFmtId="170" fontId="20" fillId="5" borderId="0" xfId="0" applyNumberFormat="1" applyFont="1" applyFill="1" applyBorder="1"/>
    <xf numFmtId="170" fontId="18" fillId="5" borderId="0" xfId="2" applyNumberFormat="1" applyFont="1" applyFill="1" applyAlignment="1" applyProtection="1">
      <alignment horizontal="right"/>
    </xf>
    <xf numFmtId="170" fontId="13" fillId="5" borderId="0" xfId="0" applyNumberFormat="1" applyFont="1" applyFill="1" applyAlignment="1">
      <alignment horizontal="right"/>
    </xf>
    <xf numFmtId="0" fontId="20" fillId="5" borderId="0" xfId="0" applyFont="1" applyFill="1" applyBorder="1"/>
    <xf numFmtId="165" fontId="18" fillId="5" borderId="0" xfId="2" applyNumberFormat="1" applyFont="1" applyFill="1" applyAlignment="1" applyProtection="1">
      <alignment horizontal="right"/>
    </xf>
    <xf numFmtId="169" fontId="13" fillId="5" borderId="0" xfId="0" applyNumberFormat="1" applyFont="1" applyFill="1" applyAlignment="1">
      <alignment horizontal="right"/>
    </xf>
    <xf numFmtId="167" fontId="13" fillId="7" borderId="0" xfId="0" applyNumberFormat="1" applyFont="1" applyFill="1" applyAlignment="1">
      <alignment horizontal="right"/>
    </xf>
    <xf numFmtId="0" fontId="3" fillId="0" borderId="0" xfId="0" quotePrefix="1" applyFont="1" applyAlignment="1">
      <alignment horizontal="right"/>
    </xf>
    <xf numFmtId="0" fontId="20" fillId="0" borderId="0" xfId="0" quotePrefix="1" applyFont="1" applyAlignment="1">
      <alignment horizontal="right"/>
    </xf>
    <xf numFmtId="0" fontId="24" fillId="0" borderId="0" xfId="0" applyFont="1"/>
    <xf numFmtId="0" fontId="24" fillId="0" borderId="0" xfId="0" applyFont="1" applyAlignment="1">
      <alignment vertical="center"/>
    </xf>
    <xf numFmtId="0" fontId="24" fillId="0" borderId="0" xfId="0" applyFont="1" applyAlignment="1">
      <alignment vertical="top"/>
    </xf>
    <xf numFmtId="0" fontId="25" fillId="0" borderId="0" xfId="0" applyFont="1" applyAlignment="1">
      <alignment horizontal="right"/>
    </xf>
    <xf numFmtId="0" fontId="26" fillId="0" borderId="0" xfId="0" applyFont="1"/>
    <xf numFmtId="0" fontId="27" fillId="0" borderId="0" xfId="0" applyFont="1"/>
    <xf numFmtId="0" fontId="27" fillId="0" borderId="0" xfId="0" applyFont="1" applyFill="1"/>
    <xf numFmtId="0" fontId="28" fillId="0" borderId="0" xfId="0" applyFont="1"/>
    <xf numFmtId="164" fontId="28" fillId="0" borderId="0" xfId="0" applyNumberFormat="1" applyFont="1" applyAlignment="1">
      <alignment horizontal="right"/>
    </xf>
    <xf numFmtId="164" fontId="26" fillId="0" borderId="0" xfId="0" applyNumberFormat="1" applyFont="1"/>
    <xf numFmtId="0" fontId="29" fillId="0" borderId="0" xfId="0" applyFont="1" applyAlignment="1">
      <alignment horizontal="right"/>
    </xf>
    <xf numFmtId="0" fontId="22" fillId="3" borderId="1" xfId="0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3" xr:uid="{00000000-0005-0000-0000-000003000000}"/>
    <cellStyle name="Normal 3" xfId="4" xr:uid="{00000000-0005-0000-0000-000004000000}"/>
    <cellStyle name="Percent" xfId="2" builtinId="5"/>
  </cellStyles>
  <dxfs count="0"/>
  <tableStyles count="0" defaultTableStyle="TableStyleMedium2" defaultPivotStyle="PivotStyleLight16"/>
  <colors>
    <mruColors>
      <color rgb="FFFFC6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00">
                <a:latin typeface="+mj-lt"/>
              </a:defRPr>
            </a:pPr>
            <a:r>
              <a:rPr lang="en-US" sz="1000">
                <a:latin typeface="+mj-lt"/>
              </a:rPr>
              <a:t>Top world economies in 2021 (c)</a:t>
            </a:r>
            <a:endParaRPr lang="en-AU" sz="1000">
              <a:latin typeface="+mj-lt"/>
            </a:endParaRPr>
          </a:p>
          <a:p>
            <a:pPr algn="ctr" rtl="0">
              <a:defRPr sz="1000">
                <a:latin typeface="+mj-lt"/>
              </a:defRPr>
            </a:pPr>
            <a:r>
              <a:rPr lang="en-US" sz="1000">
                <a:latin typeface="+mj-lt"/>
              </a:rPr>
              <a:t>Direct outwards investment - net outflows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1651968534689766E-2"/>
          <c:y val="0.23548184880153394"/>
          <c:w val="0.91130762757708716"/>
          <c:h val="0.616377230047820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 w="6350">
              <a:solidFill>
                <a:schemeClr val="tx1"/>
              </a:solidFill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FFC63F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7F36-4453-A679-1849AFCBF596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F36-4453-A679-1849AFCBF59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D0A-44FA-9D39-5C56EF8CEF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16-17'!$R$34:$R$53</c:f>
              <c:strCache>
                <c:ptCount val="20"/>
                <c:pt idx="0">
                  <c:v>United States</c:v>
                </c:pt>
                <c:pt idx="1">
                  <c:v>China</c:v>
                </c:pt>
                <c:pt idx="2">
                  <c:v>Japan</c:v>
                </c:pt>
                <c:pt idx="3">
                  <c:v>Germany</c:v>
                </c:pt>
                <c:pt idx="4">
                  <c:v>United Kingdom</c:v>
                </c:pt>
                <c:pt idx="5">
                  <c:v>India</c:v>
                </c:pt>
                <c:pt idx="6">
                  <c:v>France</c:v>
                </c:pt>
                <c:pt idx="7">
                  <c:v>Italy</c:v>
                </c:pt>
                <c:pt idx="8">
                  <c:v>Canada</c:v>
                </c:pt>
                <c:pt idx="9">
                  <c:v>Republic of Korea</c:v>
                </c:pt>
                <c:pt idx="10">
                  <c:v>Russian Federation</c:v>
                </c:pt>
                <c:pt idx="11">
                  <c:v>Australia</c:v>
                </c:pt>
                <c:pt idx="12">
                  <c:v>Brazil</c:v>
                </c:pt>
                <c:pt idx="13">
                  <c:v>Iran</c:v>
                </c:pt>
                <c:pt idx="14">
                  <c:v>Spain</c:v>
                </c:pt>
                <c:pt idx="15">
                  <c:v>Mexico</c:v>
                </c:pt>
                <c:pt idx="16">
                  <c:v>Indonesia</c:v>
                </c:pt>
                <c:pt idx="17">
                  <c:v>Netherlands</c:v>
                </c:pt>
                <c:pt idx="18">
                  <c:v>Saudi Arabia</c:v>
                </c:pt>
                <c:pt idx="19">
                  <c:v>Switzerland</c:v>
                </c:pt>
              </c:strCache>
            </c:strRef>
          </c:cat>
          <c:val>
            <c:numRef>
              <c:f>'Table 16-17'!$S$34:$S$53</c:f>
              <c:numCache>
                <c:formatCode>#,##0,</c:formatCode>
                <c:ptCount val="20"/>
                <c:pt idx="0">
                  <c:v>403101</c:v>
                </c:pt>
                <c:pt idx="1">
                  <c:v>145190</c:v>
                </c:pt>
                <c:pt idx="2">
                  <c:v>146782.38577160751</c:v>
                </c:pt>
                <c:pt idx="3">
                  <c:v>151689.96231788752</c:v>
                </c:pt>
                <c:pt idx="4">
                  <c:v>107741.39863698569</c:v>
                </c:pt>
                <c:pt idx="5">
                  <c:v>15522.348263609696</c:v>
                </c:pt>
                <c:pt idx="6">
                  <c:v>-2838.5772104828657</c:v>
                </c:pt>
                <c:pt idx="7">
                  <c:v>11758.80609442527</c:v>
                </c:pt>
                <c:pt idx="8">
                  <c:v>89874.046656888997</c:v>
                </c:pt>
                <c:pt idx="9">
                  <c:v>60819.8</c:v>
                </c:pt>
                <c:pt idx="10">
                  <c:v>63602.485014999998</c:v>
                </c:pt>
                <c:pt idx="11">
                  <c:v>9223.8421182310412</c:v>
                </c:pt>
                <c:pt idx="12">
                  <c:v>23082.826212799999</c:v>
                </c:pt>
                <c:pt idx="13">
                  <c:v>81.605345600000007</c:v>
                </c:pt>
                <c:pt idx="14">
                  <c:v>-1625.3693107224888</c:v>
                </c:pt>
                <c:pt idx="15">
                  <c:v>-716.846</c:v>
                </c:pt>
                <c:pt idx="16">
                  <c:v>3595.52</c:v>
                </c:pt>
                <c:pt idx="17">
                  <c:v>28861.196513517541</c:v>
                </c:pt>
                <c:pt idx="18">
                  <c:v>23860</c:v>
                </c:pt>
                <c:pt idx="19">
                  <c:v>-19120.385760401645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36-4453-A679-1849AFCBF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15008"/>
        <c:axId val="233448192"/>
      </c:barChart>
      <c:catAx>
        <c:axId val="10831500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233448192"/>
        <c:crosses val="autoZero"/>
        <c:auto val="1"/>
        <c:lblAlgn val="ctr"/>
        <c:lblOffset val="100"/>
        <c:noMultiLvlLbl val="0"/>
      </c:catAx>
      <c:valAx>
        <c:axId val="2334481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AU" b="0"/>
                  <a:t>A$b</a:t>
                </a:r>
              </a:p>
            </c:rich>
          </c:tx>
          <c:layout>
            <c:manualLayout>
              <c:xMode val="edge"/>
              <c:yMode val="edge"/>
              <c:x val="1.1777780364128191E-2"/>
              <c:y val="8.6075446629381464E-2"/>
            </c:manualLayout>
          </c:layout>
          <c:overlay val="0"/>
        </c:title>
        <c:numFmt formatCode="#,##0," sourceLinked="1"/>
        <c:majorTickMark val="out"/>
        <c:minorTickMark val="none"/>
        <c:tickLblPos val="nextTo"/>
        <c:crossAx val="1083150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+mn-lt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+mj-lt"/>
              </a:defRPr>
            </a:pPr>
            <a:r>
              <a:rPr lang="en-US" sz="1000">
                <a:latin typeface="+mj-lt"/>
              </a:rPr>
              <a:t>Top world economies in 2021 (c)</a:t>
            </a:r>
          </a:p>
          <a:p>
            <a:pPr>
              <a:defRPr sz="1000">
                <a:latin typeface="+mj-lt"/>
              </a:defRPr>
            </a:pPr>
            <a:r>
              <a:rPr lang="en-US" sz="1000">
                <a:latin typeface="+mj-lt"/>
              </a:rPr>
              <a:t>Direct outwards investment - stocks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61550492029204E-2"/>
          <c:y val="0.18092592592592593"/>
          <c:w val="0.89434418042877384"/>
          <c:h val="0.7372532079323418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tx2"/>
            </a:solidFill>
            <a:ln w="6350">
              <a:solidFill>
                <a:schemeClr val="tx1"/>
              </a:solidFill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FFC63F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A0C5-4336-8AD6-AF17516C2A59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0C5-4336-8AD6-AF17516C2A5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0BD-4482-9310-5FFF2842BA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16-17'!$R$90:$R$109</c:f>
              <c:strCache>
                <c:ptCount val="20"/>
                <c:pt idx="0">
                  <c:v>United States</c:v>
                </c:pt>
                <c:pt idx="1">
                  <c:v>China</c:v>
                </c:pt>
                <c:pt idx="2">
                  <c:v>Japan</c:v>
                </c:pt>
                <c:pt idx="3">
                  <c:v>Germany</c:v>
                </c:pt>
                <c:pt idx="4">
                  <c:v>United Kingdom</c:v>
                </c:pt>
                <c:pt idx="5">
                  <c:v>India</c:v>
                </c:pt>
                <c:pt idx="6">
                  <c:v>France</c:v>
                </c:pt>
                <c:pt idx="7">
                  <c:v>Italy</c:v>
                </c:pt>
                <c:pt idx="8">
                  <c:v>Canada</c:v>
                </c:pt>
                <c:pt idx="9">
                  <c:v>Republic of Korea</c:v>
                </c:pt>
                <c:pt idx="10">
                  <c:v>Russian Federation</c:v>
                </c:pt>
                <c:pt idx="11">
                  <c:v>Australia</c:v>
                </c:pt>
                <c:pt idx="12">
                  <c:v>Brazil</c:v>
                </c:pt>
                <c:pt idx="13">
                  <c:v>Iran</c:v>
                </c:pt>
                <c:pt idx="14">
                  <c:v>Spain</c:v>
                </c:pt>
                <c:pt idx="15">
                  <c:v>Mexico</c:v>
                </c:pt>
                <c:pt idx="16">
                  <c:v>Indonesia</c:v>
                </c:pt>
                <c:pt idx="17">
                  <c:v>Netherlands</c:v>
                </c:pt>
                <c:pt idx="18">
                  <c:v>Saudi Arabia</c:v>
                </c:pt>
                <c:pt idx="19">
                  <c:v>Switzerland</c:v>
                </c:pt>
              </c:strCache>
            </c:strRef>
          </c:cat>
          <c:val>
            <c:numRef>
              <c:f>'Table 16-17'!$S$90:$S$109</c:f>
              <c:numCache>
                <c:formatCode>#,##0,</c:formatCode>
                <c:ptCount val="20"/>
                <c:pt idx="0">
                  <c:v>9813545</c:v>
                </c:pt>
                <c:pt idx="1">
                  <c:v>2581800</c:v>
                </c:pt>
                <c:pt idx="2">
                  <c:v>1983857.8168585</c:v>
                </c:pt>
                <c:pt idx="3">
                  <c:v>2141269.4354014001</c:v>
                </c:pt>
                <c:pt idx="4">
                  <c:v>2166413.6596899433</c:v>
                </c:pt>
                <c:pt idx="5">
                  <c:v>206377.70869082466</c:v>
                </c:pt>
                <c:pt idx="6">
                  <c:v>1544964.3015643</c:v>
                </c:pt>
                <c:pt idx="7">
                  <c:v>553320.5576017868</c:v>
                </c:pt>
                <c:pt idx="8">
                  <c:v>2285325.3012048192</c:v>
                </c:pt>
                <c:pt idx="9">
                  <c:v>551549</c:v>
                </c:pt>
                <c:pt idx="10">
                  <c:v>399312.92673419998</c:v>
                </c:pt>
                <c:pt idx="11">
                  <c:v>618854.71313408355</c:v>
                </c:pt>
                <c:pt idx="12">
                  <c:v>296185.35526570003</c:v>
                </c:pt>
                <c:pt idx="13">
                  <c:v>4138.7150369000001</c:v>
                </c:pt>
                <c:pt idx="14">
                  <c:v>600807.96308629052</c:v>
                </c:pt>
                <c:pt idx="15">
                  <c:v>185267.78400000001</c:v>
                </c:pt>
                <c:pt idx="16">
                  <c:v>95635.86</c:v>
                </c:pt>
                <c:pt idx="17">
                  <c:v>3356857.629373536</c:v>
                </c:pt>
                <c:pt idx="18">
                  <c:v>151499</c:v>
                </c:pt>
                <c:pt idx="19">
                  <c:v>1578515.0173560863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C5-4336-8AD6-AF17516C2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463168"/>
        <c:axId val="233477248"/>
      </c:barChart>
      <c:catAx>
        <c:axId val="23346316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233477248"/>
        <c:crosses val="autoZero"/>
        <c:auto val="1"/>
        <c:lblAlgn val="ctr"/>
        <c:lblOffset val="100"/>
        <c:noMultiLvlLbl val="0"/>
      </c:catAx>
      <c:valAx>
        <c:axId val="2334772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AU" b="0"/>
                  <a:t>A$b</a:t>
                </a:r>
              </a:p>
            </c:rich>
          </c:tx>
          <c:layout>
            <c:manualLayout>
              <c:xMode val="edge"/>
              <c:yMode val="edge"/>
              <c:x val="2.2555482091456126E-2"/>
              <c:y val="9.5084415123785196E-2"/>
            </c:manualLayout>
          </c:layout>
          <c:overlay val="0"/>
        </c:title>
        <c:numFmt formatCode="#,##0," sourceLinked="1"/>
        <c:majorTickMark val="out"/>
        <c:minorTickMark val="none"/>
        <c:tickLblPos val="nextTo"/>
        <c:crossAx val="2334631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+mn-lt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33</xdr:row>
      <xdr:rowOff>45720</xdr:rowOff>
    </xdr:from>
    <xdr:to>
      <xdr:col>11</xdr:col>
      <xdr:colOff>523792</xdr:colOff>
      <xdr:row>51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88</xdr:row>
      <xdr:rowOff>45719</xdr:rowOff>
    </xdr:from>
    <xdr:to>
      <xdr:col>11</xdr:col>
      <xdr:colOff>523792</xdr:colOff>
      <xdr:row>107</xdr:row>
      <xdr:rowOff>137160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0.05653</cdr:x>
      <cdr:y>0.78946</cdr:y>
    </cdr:from>
    <cdr:to>
      <cdr:x>0.96987</cdr:x>
      <cdr:y>0.78946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2D24CB0D-FF92-4447-B68C-C810DD021889}"/>
            </a:ext>
          </a:extLst>
        </cdr:cNvPr>
        <cdr:cNvCxnSpPr/>
      </cdr:nvCxnSpPr>
      <cdr:spPr>
        <a:xfrm xmlns:a="http://schemas.openxmlformats.org/drawingml/2006/main">
          <a:off x="327114" y="2474810"/>
          <a:ext cx="5285100" cy="0"/>
        </a:xfrm>
        <a:prstGeom xmlns:a="http://schemas.openxmlformats.org/drawingml/2006/main" prst="line">
          <a:avLst/>
        </a:prstGeom>
        <a:ln xmlns:a="http://schemas.openxmlformats.org/drawingml/2006/main" w="1270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0.0729</cdr:x>
      <cdr:y>0.91667</cdr:y>
    </cdr:from>
    <cdr:to>
      <cdr:x>0.97249</cdr:x>
      <cdr:y>0.91667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51718DCE-930E-4405-86B1-96D5B357DA79}"/>
            </a:ext>
          </a:extLst>
        </cdr:cNvPr>
        <cdr:cNvCxnSpPr/>
      </cdr:nvCxnSpPr>
      <cdr:spPr>
        <a:xfrm xmlns:a="http://schemas.openxmlformats.org/drawingml/2006/main">
          <a:off x="403847" y="2514615"/>
          <a:ext cx="4983495" cy="0"/>
        </a:xfrm>
        <a:prstGeom xmlns:a="http://schemas.openxmlformats.org/drawingml/2006/main" prst="line">
          <a:avLst/>
        </a:prstGeom>
        <a:ln xmlns:a="http://schemas.openxmlformats.org/drawingml/2006/main" w="1270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DFAT Corporate - Standard">
  <a:themeElements>
    <a:clrScheme name="DFAT Corporate">
      <a:dk1>
        <a:sysClr val="windowText" lastClr="000000"/>
      </a:dk1>
      <a:lt1>
        <a:sysClr val="window" lastClr="FFFFFF"/>
      </a:lt1>
      <a:dk2>
        <a:srgbClr val="495965"/>
      </a:dk2>
      <a:lt2>
        <a:srgbClr val="D8DCDB"/>
      </a:lt2>
      <a:accent1>
        <a:srgbClr val="65C5B4"/>
      </a:accent1>
      <a:accent2>
        <a:srgbClr val="ACD08C"/>
      </a:accent2>
      <a:accent3>
        <a:srgbClr val="D3875F"/>
      </a:accent3>
      <a:accent4>
        <a:srgbClr val="FFF799"/>
      </a:accent4>
      <a:accent5>
        <a:srgbClr val="409F68"/>
      </a:accent5>
      <a:accent6>
        <a:srgbClr val="007C89"/>
      </a:accent6>
      <a:hlink>
        <a:srgbClr val="0000FF"/>
      </a:hlink>
      <a:folHlink>
        <a:srgbClr val="800080"/>
      </a:folHlink>
    </a:clrScheme>
    <a:fontScheme name="DFAT Corporate 1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</a:spPr>
      <a:bodyPr wrap="square" lIns="0" tIns="0" rIns="0" bIns="0" rtlCol="0">
        <a:spAutoFit/>
      </a:bodyPr>
      <a:lstStyle>
        <a:defPPr>
          <a:defRPr dirty="0"/>
        </a:defPPr>
      </a:lstStyle>
    </a:txDef>
  </a:objectDefaults>
  <a:extraClrSchemeLst/>
  <a:extLst>
    <a:ext uri="{05A4C25C-085E-4340-85A3-A5531E510DB2}">
      <thm15:themeFamily xmlns:thm15="http://schemas.microsoft.com/office/thememl/2012/main" name="DFAT Corporate - Standard" id="{D4BA5EE0-EB14-4FE9-A4E7-2FD97131F639}" vid="{2ACD2008-3A55-4AE1-937A-FE4FB76DD00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51"/>
  <sheetViews>
    <sheetView tabSelected="1" zoomScaleNormal="100" workbookViewId="0"/>
  </sheetViews>
  <sheetFormatPr defaultColWidth="8" defaultRowHeight="12" outlineLevelCol="1" x14ac:dyDescent="0.2"/>
  <cols>
    <col min="1" max="1" width="20.625" style="2" customWidth="1"/>
    <col min="2" max="2" width="9.625" style="2" hidden="1" customWidth="1" outlineLevel="1"/>
    <col min="3" max="3" width="9.625" style="2" customWidth="1" collapsed="1"/>
    <col min="4" max="4" width="9.625" style="2" customWidth="1"/>
    <col min="5" max="5" width="0.5" style="2" customWidth="1"/>
    <col min="6" max="6" width="0.375" style="2" customWidth="1"/>
    <col min="7" max="9" width="9.625" style="2" customWidth="1"/>
    <col min="10" max="10" width="0.75" style="2" customWidth="1"/>
    <col min="11" max="11" width="6.75" style="2" customWidth="1"/>
    <col min="12" max="12" width="7.625" style="2" customWidth="1"/>
    <col min="13" max="13" width="8" style="2"/>
    <col min="14" max="14" width="11.125" style="2" customWidth="1"/>
    <col min="15" max="16" width="8" style="2"/>
    <col min="17" max="17" width="8" style="109"/>
    <col min="18" max="18" width="9.875" style="109" customWidth="1"/>
    <col min="19" max="26" width="8" style="109"/>
    <col min="27" max="16384" width="8" style="2"/>
  </cols>
  <sheetData>
    <row r="1" spans="1:26" s="11" customFormat="1" ht="15.75" customHeight="1" x14ac:dyDescent="0.25">
      <c r="A1" s="20" t="s">
        <v>31</v>
      </c>
      <c r="B1" s="10"/>
      <c r="C1" s="9"/>
      <c r="D1" s="9"/>
      <c r="E1" s="9"/>
      <c r="F1" s="9"/>
      <c r="G1" s="9"/>
      <c r="H1" s="9"/>
      <c r="I1" s="9"/>
      <c r="J1" s="9"/>
      <c r="K1" s="9"/>
      <c r="L1" s="9"/>
      <c r="Q1" s="105"/>
      <c r="R1" s="105"/>
      <c r="S1" s="105"/>
      <c r="T1" s="105"/>
      <c r="U1" s="105"/>
      <c r="V1" s="105"/>
      <c r="W1" s="105"/>
      <c r="X1" s="105"/>
      <c r="Y1" s="105"/>
      <c r="Z1" s="105"/>
    </row>
    <row r="2" spans="1:26" s="11" customFormat="1" ht="15.75" x14ac:dyDescent="0.25">
      <c r="A2" s="20" t="s">
        <v>32</v>
      </c>
      <c r="B2" s="10"/>
      <c r="C2" s="9"/>
      <c r="D2" s="9"/>
      <c r="E2" s="9"/>
      <c r="F2" s="9"/>
      <c r="G2" s="9"/>
      <c r="H2" s="9"/>
      <c r="I2" s="9"/>
      <c r="J2" s="9"/>
      <c r="K2" s="9"/>
      <c r="L2" s="9"/>
      <c r="Q2" s="105"/>
      <c r="R2" s="105"/>
      <c r="S2" s="105"/>
      <c r="T2" s="105"/>
      <c r="U2" s="105"/>
      <c r="V2" s="105"/>
      <c r="W2" s="105"/>
      <c r="X2" s="105"/>
      <c r="Y2" s="105"/>
      <c r="Z2" s="105"/>
    </row>
    <row r="3" spans="1:26" s="11" customFormat="1" ht="15" customHeight="1" x14ac:dyDescent="0.25">
      <c r="A3" s="9" t="s">
        <v>22</v>
      </c>
      <c r="B3" s="10"/>
      <c r="C3" s="12"/>
      <c r="D3" s="12"/>
      <c r="E3" s="12"/>
      <c r="F3" s="12"/>
      <c r="G3" s="12"/>
      <c r="H3" s="12"/>
      <c r="I3" s="12"/>
      <c r="J3" s="12"/>
      <c r="K3" s="12"/>
      <c r="L3" s="12"/>
      <c r="Q3" s="105"/>
      <c r="R3" s="105"/>
      <c r="S3" s="105"/>
      <c r="T3" s="105"/>
      <c r="U3" s="105"/>
      <c r="V3" s="105"/>
      <c r="W3" s="105"/>
      <c r="X3" s="105"/>
      <c r="Y3" s="105"/>
      <c r="Z3" s="105"/>
    </row>
    <row r="4" spans="1:26" s="11" customFormat="1" ht="6" customHeigh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M4" s="14"/>
      <c r="Q4" s="105"/>
      <c r="R4" s="105"/>
      <c r="S4" s="105"/>
      <c r="T4" s="105"/>
      <c r="U4" s="105"/>
      <c r="V4" s="105"/>
      <c r="W4" s="105"/>
      <c r="X4" s="105"/>
      <c r="Y4" s="105"/>
      <c r="Z4" s="105"/>
    </row>
    <row r="5" spans="1:26" s="11" customFormat="1" ht="18" customHeight="1" x14ac:dyDescent="0.2">
      <c r="A5" s="28"/>
      <c r="B5" s="28"/>
      <c r="C5" s="116" t="s">
        <v>44</v>
      </c>
      <c r="D5" s="116"/>
      <c r="E5" s="29"/>
      <c r="F5" s="30"/>
      <c r="G5" s="28"/>
      <c r="H5" s="28"/>
      <c r="I5" s="28"/>
      <c r="J5" s="28"/>
      <c r="K5" s="31"/>
      <c r="L5" s="32" t="s">
        <v>23</v>
      </c>
      <c r="Q5" s="105"/>
      <c r="R5" s="105"/>
      <c r="S5" s="105"/>
      <c r="T5" s="105"/>
      <c r="U5" s="105"/>
      <c r="V5" s="105"/>
      <c r="W5" s="105"/>
      <c r="X5" s="105"/>
      <c r="Y5" s="105"/>
      <c r="Z5" s="105"/>
    </row>
    <row r="6" spans="1:26" s="15" customFormat="1" ht="18.75" customHeight="1" x14ac:dyDescent="0.2">
      <c r="A6" s="33"/>
      <c r="B6" s="58" t="s">
        <v>24</v>
      </c>
      <c r="C6" s="34" t="s">
        <v>40</v>
      </c>
      <c r="D6" s="34" t="s">
        <v>41</v>
      </c>
      <c r="E6" s="34"/>
      <c r="F6" s="35"/>
      <c r="G6" s="33"/>
      <c r="H6" s="33"/>
      <c r="I6" s="36"/>
      <c r="J6" s="36"/>
      <c r="K6" s="37"/>
      <c r="L6" s="37" t="s">
        <v>47</v>
      </c>
      <c r="Q6" s="106"/>
      <c r="R6" s="106"/>
      <c r="S6" s="106"/>
      <c r="T6" s="106"/>
      <c r="U6" s="106"/>
      <c r="V6" s="106"/>
      <c r="W6" s="106"/>
      <c r="X6" s="106"/>
      <c r="Y6" s="106"/>
      <c r="Z6" s="106"/>
    </row>
    <row r="7" spans="1:26" s="16" customFormat="1" ht="18" customHeight="1" x14ac:dyDescent="0.25">
      <c r="A7" s="38" t="s">
        <v>35</v>
      </c>
      <c r="B7" s="59" t="s">
        <v>25</v>
      </c>
      <c r="C7" s="39">
        <v>2009</v>
      </c>
      <c r="D7" s="39">
        <v>2019</v>
      </c>
      <c r="E7" s="39"/>
      <c r="F7" s="40"/>
      <c r="G7" s="38">
        <v>2019</v>
      </c>
      <c r="H7" s="38">
        <v>2020</v>
      </c>
      <c r="I7" s="38">
        <v>2021</v>
      </c>
      <c r="J7" s="38"/>
      <c r="K7" s="41"/>
      <c r="L7" s="42">
        <v>2021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</row>
    <row r="8" spans="1:26" ht="18" customHeight="1" x14ac:dyDescent="0.2">
      <c r="A8" s="92" t="s">
        <v>19</v>
      </c>
      <c r="B8" s="93"/>
      <c r="C8" s="94">
        <v>1107013.1017386117</v>
      </c>
      <c r="D8" s="94">
        <v>1412993.046012108</v>
      </c>
      <c r="E8" s="94"/>
      <c r="F8" s="95"/>
      <c r="G8" s="94">
        <v>1123894.0200671295</v>
      </c>
      <c r="H8" s="94">
        <v>780479.73556503793</v>
      </c>
      <c r="I8" s="94">
        <v>1707593.5178542945</v>
      </c>
      <c r="J8" s="96"/>
      <c r="K8" s="97"/>
      <c r="L8" s="98">
        <v>927113.78228925657</v>
      </c>
      <c r="O8" s="60"/>
      <c r="Q8" s="108"/>
    </row>
    <row r="9" spans="1:26" s="24" customFormat="1" ht="18" customHeight="1" x14ac:dyDescent="0.2">
      <c r="A9" s="87" t="s">
        <v>0</v>
      </c>
      <c r="B9" s="88">
        <v>12</v>
      </c>
      <c r="C9" s="65">
        <v>8523.8159629150268</v>
      </c>
      <c r="D9" s="65">
        <v>6680.4030200704292</v>
      </c>
      <c r="E9" s="66"/>
      <c r="F9" s="67"/>
      <c r="G9" s="65">
        <v>9858.1376385377334</v>
      </c>
      <c r="H9" s="65">
        <v>9935.4132758923261</v>
      </c>
      <c r="I9" s="65">
        <v>9223.8421182310412</v>
      </c>
      <c r="J9" s="68"/>
      <c r="K9" s="69"/>
      <c r="L9" s="66">
        <v>-711.57115766128481</v>
      </c>
      <c r="N9" s="60"/>
      <c r="O9" s="60"/>
      <c r="P9" s="61"/>
      <c r="Q9" s="110"/>
      <c r="R9" s="111"/>
      <c r="S9" s="111"/>
      <c r="T9" s="111"/>
      <c r="U9" s="111"/>
      <c r="V9" s="111"/>
      <c r="W9" s="111"/>
      <c r="X9" s="111"/>
      <c r="Y9" s="111"/>
      <c r="Z9" s="111"/>
    </row>
    <row r="10" spans="1:26" s="26" customFormat="1" ht="12.6" customHeight="1" x14ac:dyDescent="0.2">
      <c r="A10" s="89" t="s">
        <v>1</v>
      </c>
      <c r="B10" s="90">
        <v>13</v>
      </c>
      <c r="C10" s="70">
        <v>6072.1087999800011</v>
      </c>
      <c r="D10" s="70">
        <v>2514.9594703000012</v>
      </c>
      <c r="E10" s="71"/>
      <c r="F10" s="72"/>
      <c r="G10" s="70">
        <v>19031.494453300002</v>
      </c>
      <c r="H10" s="70">
        <v>-12935.088484800001</v>
      </c>
      <c r="I10" s="70">
        <v>23082.826212799999</v>
      </c>
      <c r="J10" s="73"/>
      <c r="K10" s="74"/>
      <c r="L10" s="84">
        <v>36017.914697599997</v>
      </c>
      <c r="Q10" s="111"/>
      <c r="R10" s="110"/>
      <c r="S10" s="110"/>
      <c r="T10" s="110"/>
      <c r="U10" s="110"/>
      <c r="V10" s="110"/>
      <c r="W10" s="110"/>
      <c r="X10" s="110"/>
      <c r="Y10" s="110"/>
      <c r="Z10" s="110"/>
    </row>
    <row r="11" spans="1:26" s="26" customFormat="1" ht="12.6" customHeight="1" x14ac:dyDescent="0.2">
      <c r="A11" s="89" t="s">
        <v>2</v>
      </c>
      <c r="B11" s="90">
        <v>9</v>
      </c>
      <c r="C11" s="70">
        <v>43100.837939104342</v>
      </c>
      <c r="D11" s="70">
        <v>61094.139233918489</v>
      </c>
      <c r="E11" s="75"/>
      <c r="F11" s="76"/>
      <c r="G11" s="70">
        <v>79389.173744510263</v>
      </c>
      <c r="H11" s="70">
        <v>46527.130014248934</v>
      </c>
      <c r="I11" s="70">
        <v>89874.046656888997</v>
      </c>
      <c r="J11" s="77"/>
      <c r="K11" s="78"/>
      <c r="L11" s="85">
        <v>43346.916642640062</v>
      </c>
      <c r="Q11" s="110"/>
      <c r="R11" s="110"/>
      <c r="S11" s="110"/>
      <c r="T11" s="110"/>
      <c r="U11" s="110"/>
      <c r="V11" s="110"/>
      <c r="W11" s="110"/>
      <c r="X11" s="110"/>
      <c r="Y11" s="110"/>
      <c r="Z11" s="110"/>
    </row>
    <row r="12" spans="1:26" s="26" customFormat="1" ht="12.6" customHeight="1" x14ac:dyDescent="0.2">
      <c r="A12" s="89" t="s">
        <v>3</v>
      </c>
      <c r="B12" s="90">
        <v>2</v>
      </c>
      <c r="C12" s="70">
        <v>18750.96119998</v>
      </c>
      <c r="D12" s="70">
        <v>124227.98710995</v>
      </c>
      <c r="E12" s="75"/>
      <c r="F12" s="76"/>
      <c r="G12" s="70">
        <v>136905.23000000001</v>
      </c>
      <c r="H12" s="70">
        <v>153710.26</v>
      </c>
      <c r="I12" s="70">
        <v>145190</v>
      </c>
      <c r="J12" s="77"/>
      <c r="K12" s="78"/>
      <c r="L12" s="85">
        <v>-8520.2600000000093</v>
      </c>
      <c r="Q12" s="110"/>
      <c r="R12" s="110"/>
      <c r="S12" s="110"/>
      <c r="T12" s="110"/>
      <c r="U12" s="110"/>
      <c r="V12" s="110"/>
      <c r="W12" s="110"/>
      <c r="X12" s="110"/>
      <c r="Y12" s="110"/>
      <c r="Z12" s="110"/>
    </row>
    <row r="13" spans="1:26" s="26" customFormat="1" ht="12.6" customHeight="1" x14ac:dyDescent="0.2">
      <c r="A13" s="89" t="s">
        <v>4</v>
      </c>
      <c r="B13" s="90">
        <v>7</v>
      </c>
      <c r="C13" s="70">
        <v>73909.007190054035</v>
      </c>
      <c r="D13" s="70">
        <v>49514.440028452758</v>
      </c>
      <c r="E13" s="75"/>
      <c r="F13" s="76"/>
      <c r="G13" s="70">
        <v>33818.215198885897</v>
      </c>
      <c r="H13" s="70">
        <v>46010.295170221565</v>
      </c>
      <c r="I13" s="70">
        <v>-2838.5772104828657</v>
      </c>
      <c r="J13" s="77"/>
      <c r="K13" s="78"/>
      <c r="L13" s="85">
        <v>-48848.87238070443</v>
      </c>
      <c r="Q13" s="110"/>
      <c r="R13" s="110"/>
      <c r="S13" s="110"/>
      <c r="T13" s="110"/>
      <c r="U13" s="110"/>
      <c r="V13" s="110"/>
      <c r="W13" s="110"/>
      <c r="X13" s="110"/>
      <c r="Y13" s="110"/>
      <c r="Z13" s="110"/>
    </row>
    <row r="14" spans="1:26" s="26" customFormat="1" ht="12.6" customHeight="1" x14ac:dyDescent="0.2">
      <c r="A14" s="89" t="s">
        <v>5</v>
      </c>
      <c r="B14" s="90">
        <v>4</v>
      </c>
      <c r="C14" s="70">
        <v>64238.849659691055</v>
      </c>
      <c r="D14" s="70">
        <v>87287.966437935043</v>
      </c>
      <c r="E14" s="75"/>
      <c r="F14" s="76"/>
      <c r="G14" s="70">
        <v>137292.64527424893</v>
      </c>
      <c r="H14" s="70">
        <v>60624.117938654905</v>
      </c>
      <c r="I14" s="70">
        <v>151689.96231788752</v>
      </c>
      <c r="J14" s="77"/>
      <c r="K14" s="78"/>
      <c r="L14" s="85">
        <v>91065.844379232614</v>
      </c>
      <c r="Q14" s="111"/>
      <c r="R14" s="110"/>
      <c r="S14" s="110"/>
      <c r="T14" s="110"/>
      <c r="U14" s="110"/>
      <c r="V14" s="110"/>
      <c r="W14" s="110"/>
      <c r="X14" s="110"/>
      <c r="Y14" s="110"/>
      <c r="Z14" s="110"/>
    </row>
    <row r="15" spans="1:26" s="26" customFormat="1" ht="12.6" customHeight="1" x14ac:dyDescent="0.2">
      <c r="A15" s="89" t="s">
        <v>6</v>
      </c>
      <c r="B15" s="90">
        <v>6</v>
      </c>
      <c r="C15" s="70">
        <v>7934.5311404516005</v>
      </c>
      <c r="D15" s="70">
        <v>9872.7894228779514</v>
      </c>
      <c r="E15" s="75"/>
      <c r="F15" s="76"/>
      <c r="G15" s="70">
        <v>13144.135206094785</v>
      </c>
      <c r="H15" s="70">
        <v>11109.200996969388</v>
      </c>
      <c r="I15" s="70">
        <v>15522.348263609696</v>
      </c>
      <c r="J15" s="77"/>
      <c r="K15" s="78"/>
      <c r="L15" s="85">
        <v>4413.1472666403079</v>
      </c>
      <c r="Q15" s="110"/>
      <c r="R15" s="110"/>
      <c r="S15" s="110"/>
      <c r="T15" s="110"/>
      <c r="U15" s="110"/>
      <c r="V15" s="110"/>
      <c r="W15" s="110"/>
      <c r="X15" s="110"/>
      <c r="Y15" s="110"/>
      <c r="Z15" s="110"/>
    </row>
    <row r="16" spans="1:26" s="26" customFormat="1" ht="12.6" customHeight="1" x14ac:dyDescent="0.2">
      <c r="A16" s="89" t="s">
        <v>7</v>
      </c>
      <c r="B16" s="90">
        <v>17</v>
      </c>
      <c r="C16" s="70">
        <v>2202.2931999599996</v>
      </c>
      <c r="D16" s="70">
        <v>3672.7179999699997</v>
      </c>
      <c r="E16" s="75"/>
      <c r="F16" s="76"/>
      <c r="G16" s="70">
        <v>3352.18</v>
      </c>
      <c r="H16" s="70">
        <v>4448.4799999999996</v>
      </c>
      <c r="I16" s="70">
        <v>3595.52</v>
      </c>
      <c r="J16" s="77"/>
      <c r="K16" s="78"/>
      <c r="L16" s="85">
        <v>-852.95999999999958</v>
      </c>
      <c r="Q16" s="111"/>
      <c r="R16" s="110"/>
      <c r="S16" s="110"/>
      <c r="T16" s="110"/>
      <c r="U16" s="110"/>
      <c r="V16" s="110"/>
      <c r="W16" s="110"/>
      <c r="X16" s="110"/>
      <c r="Y16" s="110"/>
      <c r="Z16" s="110"/>
    </row>
    <row r="17" spans="1:26" s="26" customFormat="1" ht="12.6" customHeight="1" x14ac:dyDescent="0.2">
      <c r="A17" s="89" t="s">
        <v>37</v>
      </c>
      <c r="B17" s="90">
        <v>14</v>
      </c>
      <c r="C17" s="70">
        <v>107.43619997</v>
      </c>
      <c r="D17" s="70">
        <v>250.42335180999999</v>
      </c>
      <c r="E17" s="75"/>
      <c r="F17" s="76"/>
      <c r="G17" s="70">
        <v>84.820629600000004</v>
      </c>
      <c r="H17" s="70">
        <v>78.390061700000004</v>
      </c>
      <c r="I17" s="70">
        <v>81.605345600000007</v>
      </c>
      <c r="J17" s="77"/>
      <c r="K17" s="78"/>
      <c r="L17" s="85">
        <v>3.2152839000000029</v>
      </c>
      <c r="Q17" s="110"/>
      <c r="R17" s="110"/>
      <c r="S17" s="110"/>
      <c r="T17" s="110"/>
      <c r="U17" s="110"/>
      <c r="V17" s="110"/>
      <c r="W17" s="110"/>
      <c r="X17" s="110"/>
      <c r="Y17" s="110"/>
      <c r="Z17" s="110"/>
    </row>
    <row r="18" spans="1:26" s="26" customFormat="1" ht="12.6" customHeight="1" x14ac:dyDescent="0.2">
      <c r="A18" s="89" t="s">
        <v>8</v>
      </c>
      <c r="B18" s="90">
        <v>8</v>
      </c>
      <c r="C18" s="70">
        <v>31818.220856384381</v>
      </c>
      <c r="D18" s="70">
        <v>25954.724372732064</v>
      </c>
      <c r="E18" s="75"/>
      <c r="F18" s="76"/>
      <c r="G18" s="70">
        <v>19786.717655013679</v>
      </c>
      <c r="H18" s="70">
        <v>-1856.0695186554974</v>
      </c>
      <c r="I18" s="70">
        <v>11758.80609442527</v>
      </c>
      <c r="J18" s="77"/>
      <c r="K18" s="78"/>
      <c r="L18" s="85">
        <v>13614.875613080767</v>
      </c>
      <c r="Q18" s="110"/>
      <c r="R18" s="110"/>
      <c r="S18" s="110"/>
      <c r="T18" s="110"/>
      <c r="U18" s="110"/>
      <c r="V18" s="110"/>
      <c r="W18" s="110"/>
      <c r="X18" s="110"/>
      <c r="Y18" s="110"/>
      <c r="Z18" s="110"/>
    </row>
    <row r="19" spans="1:26" s="26" customFormat="1" ht="12.6" customHeight="1" x14ac:dyDescent="0.2">
      <c r="A19" s="89" t="s">
        <v>9</v>
      </c>
      <c r="B19" s="90">
        <v>3</v>
      </c>
      <c r="C19" s="70">
        <v>53423.723439821777</v>
      </c>
      <c r="D19" s="70">
        <v>138738.57058699339</v>
      </c>
      <c r="E19" s="75"/>
      <c r="F19" s="76"/>
      <c r="G19" s="70">
        <v>232627.17132360538</v>
      </c>
      <c r="H19" s="70">
        <v>95666.353329390695</v>
      </c>
      <c r="I19" s="70">
        <v>146782.38577160751</v>
      </c>
      <c r="J19" s="77"/>
      <c r="K19" s="78"/>
      <c r="L19" s="85">
        <v>51116.03244221682</v>
      </c>
      <c r="Q19" s="110"/>
      <c r="R19" s="110"/>
      <c r="S19" s="110"/>
      <c r="T19" s="110"/>
      <c r="U19" s="110"/>
      <c r="V19" s="110"/>
      <c r="W19" s="110"/>
      <c r="X19" s="110"/>
      <c r="Y19" s="110"/>
      <c r="Z19" s="110"/>
    </row>
    <row r="20" spans="1:26" s="26" customFormat="1" ht="12.6" customHeight="1" x14ac:dyDescent="0.2">
      <c r="A20" s="89" t="s">
        <v>10</v>
      </c>
      <c r="B20" s="90">
        <v>10</v>
      </c>
      <c r="C20" s="70">
        <v>10289.829999990001</v>
      </c>
      <c r="D20" s="70">
        <v>30588.97</v>
      </c>
      <c r="E20" s="75"/>
      <c r="F20" s="76"/>
      <c r="G20" s="70">
        <v>35239</v>
      </c>
      <c r="H20" s="70">
        <v>34832.400000000001</v>
      </c>
      <c r="I20" s="70">
        <v>60819.8</v>
      </c>
      <c r="J20" s="77"/>
      <c r="K20" s="78"/>
      <c r="L20" s="85">
        <v>25987.4</v>
      </c>
      <c r="Q20" s="110"/>
      <c r="R20" s="110"/>
      <c r="S20" s="110"/>
      <c r="T20" s="110"/>
      <c r="U20" s="110"/>
      <c r="V20" s="110"/>
      <c r="W20" s="110"/>
      <c r="X20" s="110"/>
      <c r="Y20" s="110"/>
      <c r="Z20" s="110"/>
    </row>
    <row r="21" spans="1:26" s="26" customFormat="1" ht="12.6" customHeight="1" x14ac:dyDescent="0.2">
      <c r="A21" s="89" t="s">
        <v>11</v>
      </c>
      <c r="B21" s="90">
        <v>16</v>
      </c>
      <c r="C21" s="70">
        <v>4324.9854999799991</v>
      </c>
      <c r="D21" s="70">
        <v>10700.643599999999</v>
      </c>
      <c r="E21" s="75"/>
      <c r="F21" s="76"/>
      <c r="G21" s="70">
        <v>10639.591</v>
      </c>
      <c r="H21" s="70">
        <v>2709.8</v>
      </c>
      <c r="I21" s="70">
        <v>-716.846</v>
      </c>
      <c r="J21" s="77"/>
      <c r="K21" s="78"/>
      <c r="L21" s="85">
        <v>-3426.6460000000002</v>
      </c>
      <c r="Q21" s="111"/>
      <c r="R21" s="110"/>
      <c r="S21" s="110"/>
      <c r="T21" s="110"/>
      <c r="U21" s="110"/>
      <c r="V21" s="110"/>
      <c r="W21" s="110"/>
      <c r="X21" s="110"/>
      <c r="Y21" s="110"/>
      <c r="Z21" s="110"/>
    </row>
    <row r="22" spans="1:26" s="26" customFormat="1" ht="12.6" customHeight="1" x14ac:dyDescent="0.2">
      <c r="A22" s="89" t="s">
        <v>12</v>
      </c>
      <c r="B22" s="90">
        <v>18</v>
      </c>
      <c r="C22" s="70">
        <v>59751.665242486444</v>
      </c>
      <c r="D22" s="70">
        <v>66452.894098445337</v>
      </c>
      <c r="E22" s="75"/>
      <c r="F22" s="76"/>
      <c r="G22" s="70">
        <v>16313.113216967657</v>
      </c>
      <c r="H22" s="70">
        <v>-191397.2507464255</v>
      </c>
      <c r="I22" s="70">
        <v>28861.196513517541</v>
      </c>
      <c r="J22" s="77"/>
      <c r="K22" s="78"/>
      <c r="L22" s="85">
        <v>220258.44725994306</v>
      </c>
      <c r="Q22" s="111"/>
      <c r="R22" s="110"/>
      <c r="S22" s="110"/>
      <c r="T22" s="110"/>
      <c r="U22" s="110"/>
      <c r="V22" s="110"/>
      <c r="W22" s="110"/>
      <c r="X22" s="110"/>
      <c r="Y22" s="110"/>
      <c r="Z22" s="110"/>
    </row>
    <row r="23" spans="1:26" s="26" customFormat="1" ht="12.6" customHeight="1" x14ac:dyDescent="0.2">
      <c r="A23" s="89" t="s">
        <v>18</v>
      </c>
      <c r="B23" s="90">
        <v>11</v>
      </c>
      <c r="C23" s="70">
        <v>21397.170599969999</v>
      </c>
      <c r="D23" s="70">
        <v>39909.911381710001</v>
      </c>
      <c r="E23" s="75"/>
      <c r="F23" s="76"/>
      <c r="G23" s="70">
        <v>22023.982236200001</v>
      </c>
      <c r="H23" s="70">
        <v>6778.0566151000003</v>
      </c>
      <c r="I23" s="70">
        <v>63602.485014999998</v>
      </c>
      <c r="J23" s="77"/>
      <c r="K23" s="78"/>
      <c r="L23" s="85">
        <v>56824.428399899996</v>
      </c>
      <c r="Q23" s="111"/>
      <c r="R23" s="110"/>
      <c r="S23" s="110"/>
      <c r="T23" s="110"/>
      <c r="U23" s="110"/>
      <c r="V23" s="110"/>
      <c r="W23" s="110"/>
      <c r="X23" s="110"/>
      <c r="Y23" s="110"/>
      <c r="Z23" s="110"/>
    </row>
    <row r="24" spans="1:26" s="26" customFormat="1" ht="12.6" customHeight="1" x14ac:dyDescent="0.2">
      <c r="A24" s="89" t="s">
        <v>13</v>
      </c>
      <c r="B24" s="90">
        <v>19</v>
      </c>
      <c r="C24" s="70">
        <v>931.89353888000005</v>
      </c>
      <c r="D24" s="70">
        <v>7648.2675917899996</v>
      </c>
      <c r="E24" s="75"/>
      <c r="F24" s="76"/>
      <c r="G24" s="70">
        <v>13547.0655831</v>
      </c>
      <c r="H24" s="70">
        <v>4910.9226470000003</v>
      </c>
      <c r="I24" s="70">
        <v>23860</v>
      </c>
      <c r="J24" s="77"/>
      <c r="K24" s="78"/>
      <c r="L24" s="85">
        <v>18949.077353000001</v>
      </c>
      <c r="Q24" s="110"/>
      <c r="R24" s="110"/>
      <c r="S24" s="110"/>
      <c r="T24" s="110"/>
      <c r="U24" s="110"/>
      <c r="V24" s="110"/>
      <c r="W24" s="110"/>
      <c r="X24" s="110"/>
      <c r="Y24" s="110"/>
      <c r="Z24" s="110"/>
    </row>
    <row r="25" spans="1:26" s="26" customFormat="1" ht="12.6" customHeight="1" x14ac:dyDescent="0.2">
      <c r="A25" s="89" t="s">
        <v>14</v>
      </c>
      <c r="B25" s="90">
        <v>15</v>
      </c>
      <c r="C25" s="70">
        <v>58420.014715336045</v>
      </c>
      <c r="D25" s="70">
        <v>33040.678560530287</v>
      </c>
      <c r="E25" s="75"/>
      <c r="F25" s="76"/>
      <c r="G25" s="70">
        <v>24826.593348528339</v>
      </c>
      <c r="H25" s="70">
        <v>23566.908736205121</v>
      </c>
      <c r="I25" s="70">
        <v>-1625.3693107224888</v>
      </c>
      <c r="J25" s="77"/>
      <c r="K25" s="78"/>
      <c r="L25" s="85">
        <v>-25192.278046927611</v>
      </c>
      <c r="P25" s="24"/>
      <c r="Q25" s="110"/>
      <c r="R25" s="110"/>
      <c r="S25" s="110"/>
      <c r="T25" s="110"/>
      <c r="U25" s="110"/>
      <c r="V25" s="110"/>
      <c r="W25" s="110"/>
      <c r="X25" s="110"/>
      <c r="Y25" s="110"/>
      <c r="Z25" s="110"/>
    </row>
    <row r="26" spans="1:26" s="26" customFormat="1" ht="12.6" customHeight="1" x14ac:dyDescent="0.2">
      <c r="A26" s="89" t="s">
        <v>15</v>
      </c>
      <c r="B26" s="90">
        <v>20</v>
      </c>
      <c r="C26" s="70">
        <v>36322.63640149522</v>
      </c>
      <c r="D26" s="70">
        <v>48478.121156311681</v>
      </c>
      <c r="E26" s="75"/>
      <c r="F26" s="76"/>
      <c r="G26" s="70">
        <v>-56173.679269886859</v>
      </c>
      <c r="H26" s="70">
        <v>-36151.757664769189</v>
      </c>
      <c r="I26" s="70">
        <v>-19120.385760401645</v>
      </c>
      <c r="J26" s="77"/>
      <c r="K26" s="78"/>
      <c r="L26" s="85">
        <v>17031.371904367545</v>
      </c>
      <c r="Q26" s="110"/>
      <c r="R26" s="110"/>
      <c r="S26" s="110"/>
      <c r="T26" s="110"/>
      <c r="U26" s="110"/>
      <c r="V26" s="110"/>
      <c r="W26" s="110"/>
      <c r="X26" s="110"/>
      <c r="Y26" s="110"/>
      <c r="Z26" s="110"/>
    </row>
    <row r="27" spans="1:26" s="26" customFormat="1" ht="12.6" customHeight="1" x14ac:dyDescent="0.2">
      <c r="A27" s="89" t="s">
        <v>16</v>
      </c>
      <c r="B27" s="90">
        <v>5</v>
      </c>
      <c r="C27" s="70">
        <v>124385.69127865096</v>
      </c>
      <c r="D27" s="70">
        <v>16840.469036084407</v>
      </c>
      <c r="E27" s="75"/>
      <c r="F27" s="76"/>
      <c r="G27" s="70">
        <v>-6080.8352851827503</v>
      </c>
      <c r="H27" s="70">
        <v>-65362.820512820515</v>
      </c>
      <c r="I27" s="70">
        <v>107741.39863698569</v>
      </c>
      <c r="J27" s="77"/>
      <c r="K27" s="78"/>
      <c r="L27" s="85">
        <v>173104.21914980619</v>
      </c>
      <c r="Q27" s="110"/>
      <c r="R27" s="110"/>
      <c r="S27" s="110"/>
      <c r="T27" s="110"/>
      <c r="U27" s="110"/>
      <c r="V27" s="110"/>
      <c r="W27" s="110"/>
      <c r="X27" s="110"/>
      <c r="Y27" s="110"/>
      <c r="Z27" s="110"/>
    </row>
    <row r="28" spans="1:26" s="26" customFormat="1" ht="12.6" customHeight="1" x14ac:dyDescent="0.2">
      <c r="A28" s="89" t="s">
        <v>17</v>
      </c>
      <c r="B28" s="90">
        <v>1</v>
      </c>
      <c r="C28" s="70">
        <v>205600.6</v>
      </c>
      <c r="D28" s="70">
        <v>237678.8</v>
      </c>
      <c r="E28" s="75"/>
      <c r="F28" s="76"/>
      <c r="G28" s="70">
        <v>28596</v>
      </c>
      <c r="H28" s="70">
        <v>234919</v>
      </c>
      <c r="I28" s="70">
        <v>403101</v>
      </c>
      <c r="J28" s="77"/>
      <c r="K28" s="78"/>
      <c r="L28" s="85">
        <v>168182</v>
      </c>
      <c r="O28" s="24"/>
      <c r="Q28" s="111"/>
      <c r="R28" s="110"/>
      <c r="S28" s="110"/>
      <c r="T28" s="110"/>
      <c r="U28" s="110"/>
      <c r="V28" s="110"/>
      <c r="W28" s="110"/>
      <c r="X28" s="110"/>
      <c r="Y28" s="110"/>
      <c r="Z28" s="110"/>
    </row>
    <row r="29" spans="1:26" s="26" customFormat="1" ht="17.25" customHeight="1" x14ac:dyDescent="0.2">
      <c r="A29" s="46" t="s">
        <v>42</v>
      </c>
      <c r="B29" s="46"/>
      <c r="C29" s="70">
        <v>440848.7015207283</v>
      </c>
      <c r="D29" s="70">
        <v>827877.38405391586</v>
      </c>
      <c r="E29" s="75"/>
      <c r="F29" s="76"/>
      <c r="G29" s="70">
        <v>709456.33909968752</v>
      </c>
      <c r="H29" s="70">
        <v>760825.63519440964</v>
      </c>
      <c r="I29" s="70">
        <v>1101440.2651305874</v>
      </c>
      <c r="J29" s="77"/>
      <c r="K29" s="78"/>
      <c r="L29" s="85">
        <v>340614.62993617775</v>
      </c>
      <c r="Q29" s="110"/>
      <c r="R29" s="110"/>
      <c r="S29" s="110"/>
      <c r="T29" s="110"/>
      <c r="U29" s="110"/>
      <c r="V29" s="110"/>
      <c r="W29" s="110"/>
      <c r="X29" s="110"/>
      <c r="Y29" s="110"/>
      <c r="Z29" s="110"/>
    </row>
    <row r="30" spans="1:26" s="26" customFormat="1" ht="12.6" customHeight="1" x14ac:dyDescent="0.2">
      <c r="A30" s="46" t="s">
        <v>43</v>
      </c>
      <c r="B30" s="46"/>
      <c r="C30" s="70">
        <v>25948.593652137126</v>
      </c>
      <c r="D30" s="70">
        <v>71331.452189131538</v>
      </c>
      <c r="E30" s="75"/>
      <c r="F30" s="76"/>
      <c r="G30" s="70">
        <v>79502.095885561532</v>
      </c>
      <c r="H30" s="70">
        <v>61693.019564950926</v>
      </c>
      <c r="I30" s="70">
        <v>75837.827182667592</v>
      </c>
      <c r="J30" s="77"/>
      <c r="K30" s="78"/>
      <c r="L30" s="85">
        <v>14144.807617716666</v>
      </c>
      <c r="Q30" s="110"/>
      <c r="R30" s="110"/>
      <c r="S30" s="110"/>
      <c r="T30" s="110"/>
      <c r="U30" s="110"/>
      <c r="V30" s="110"/>
      <c r="W30" s="110"/>
      <c r="X30" s="110"/>
      <c r="Y30" s="110"/>
      <c r="Z30" s="110"/>
    </row>
    <row r="31" spans="1:26" s="26" customFormat="1" ht="12.6" customHeight="1" x14ac:dyDescent="0.2">
      <c r="A31" s="46" t="s">
        <v>36</v>
      </c>
      <c r="B31" s="46"/>
      <c r="C31" s="70">
        <v>450105.85544714413</v>
      </c>
      <c r="D31" s="70">
        <v>428739.22952702141</v>
      </c>
      <c r="E31" s="75"/>
      <c r="F31" s="76"/>
      <c r="G31" s="70">
        <v>368335.14641069883</v>
      </c>
      <c r="H31" s="70">
        <v>66412.34394626999</v>
      </c>
      <c r="I31" s="70">
        <v>397637.06866257376</v>
      </c>
      <c r="J31" s="77"/>
      <c r="K31" s="78"/>
      <c r="L31" s="85">
        <v>331224.72471630375</v>
      </c>
      <c r="Q31" s="110"/>
      <c r="R31" s="112" t="s">
        <v>26</v>
      </c>
      <c r="S31" s="110"/>
      <c r="T31" s="110"/>
      <c r="U31" s="110"/>
      <c r="V31" s="110"/>
      <c r="W31" s="110"/>
      <c r="X31" s="110"/>
      <c r="Y31" s="110"/>
      <c r="Z31" s="110"/>
    </row>
    <row r="32" spans="1:26" s="26" customFormat="1" ht="12.6" customHeight="1" x14ac:dyDescent="0.2">
      <c r="A32" s="46" t="s">
        <v>20</v>
      </c>
      <c r="B32" s="46"/>
      <c r="C32" s="70">
        <v>939603.92428116372</v>
      </c>
      <c r="D32" s="70">
        <v>981707.17960191891</v>
      </c>
      <c r="E32" s="75"/>
      <c r="F32" s="76"/>
      <c r="G32" s="70">
        <v>697841.91622352053</v>
      </c>
      <c r="H32" s="70">
        <v>403171.70839148614</v>
      </c>
      <c r="I32" s="70">
        <v>1220982.089363738</v>
      </c>
      <c r="J32" s="77"/>
      <c r="K32" s="78"/>
      <c r="L32" s="85">
        <v>817810.38097225176</v>
      </c>
      <c r="N32" s="104"/>
      <c r="O32" s="104"/>
      <c r="P32" s="104"/>
      <c r="Q32" s="110"/>
      <c r="R32" s="112" t="s">
        <v>38</v>
      </c>
      <c r="S32" s="110"/>
      <c r="T32" s="110"/>
      <c r="U32" s="110"/>
      <c r="V32" s="110"/>
      <c r="W32" s="110"/>
      <c r="X32" s="110"/>
      <c r="Y32" s="110"/>
      <c r="Z32" s="110"/>
    </row>
    <row r="33" spans="1:26" s="26" customFormat="1" ht="12.6" customHeight="1" x14ac:dyDescent="0.2">
      <c r="A33" s="50" t="s">
        <v>21</v>
      </c>
      <c r="B33" s="50"/>
      <c r="C33" s="79">
        <v>959723.72340599936</v>
      </c>
      <c r="D33" s="79">
        <v>1127939.9770966317</v>
      </c>
      <c r="E33" s="80"/>
      <c r="F33" s="81"/>
      <c r="G33" s="79">
        <v>974259.32858878234</v>
      </c>
      <c r="H33" s="79">
        <v>596233.44147057575</v>
      </c>
      <c r="I33" s="79">
        <v>1495677.1180986715</v>
      </c>
      <c r="J33" s="82"/>
      <c r="K33" s="83"/>
      <c r="L33" s="86">
        <v>899443.6766280958</v>
      </c>
      <c r="N33" s="27"/>
      <c r="O33" s="27"/>
      <c r="P33" s="27"/>
      <c r="Q33" s="113"/>
      <c r="R33" s="110"/>
      <c r="S33" s="110" t="s">
        <v>39</v>
      </c>
      <c r="T33" s="110"/>
      <c r="U33" s="110"/>
      <c r="V33" s="110"/>
      <c r="W33" s="110"/>
      <c r="X33" s="110"/>
      <c r="Y33" s="110"/>
      <c r="Z33" s="110"/>
    </row>
    <row r="34" spans="1:26" ht="12.6" customHeight="1" x14ac:dyDescent="0.2">
      <c r="B34" s="5"/>
      <c r="O34" s="6"/>
      <c r="R34" s="109" t="s">
        <v>17</v>
      </c>
      <c r="S34" s="114">
        <v>403101</v>
      </c>
      <c r="T34" s="109">
        <v>1</v>
      </c>
    </row>
    <row r="35" spans="1:26" ht="12.6" customHeight="1" x14ac:dyDescent="0.2">
      <c r="B35" s="5"/>
      <c r="O35" s="6"/>
      <c r="R35" s="109" t="s">
        <v>3</v>
      </c>
      <c r="S35" s="114">
        <v>145190</v>
      </c>
      <c r="T35" s="109">
        <v>2</v>
      </c>
    </row>
    <row r="36" spans="1:26" ht="12.6" customHeight="1" x14ac:dyDescent="0.2">
      <c r="B36" s="5"/>
      <c r="O36" s="6"/>
      <c r="R36" s="109" t="s">
        <v>9</v>
      </c>
      <c r="S36" s="114">
        <v>146782.38577160751</v>
      </c>
      <c r="T36" s="109">
        <v>3</v>
      </c>
    </row>
    <row r="37" spans="1:26" ht="12.6" customHeight="1" x14ac:dyDescent="0.2">
      <c r="B37" s="5"/>
      <c r="O37" s="6"/>
      <c r="R37" s="109" t="s">
        <v>5</v>
      </c>
      <c r="S37" s="114">
        <v>151689.96231788752</v>
      </c>
      <c r="T37" s="109">
        <v>4</v>
      </c>
    </row>
    <row r="38" spans="1:26" ht="12.6" customHeight="1" x14ac:dyDescent="0.2">
      <c r="B38" s="5"/>
      <c r="O38" s="6"/>
      <c r="R38" s="109" t="s">
        <v>16</v>
      </c>
      <c r="S38" s="114">
        <v>107741.39863698569</v>
      </c>
      <c r="T38" s="109">
        <v>5</v>
      </c>
    </row>
    <row r="39" spans="1:26" ht="12.6" customHeight="1" x14ac:dyDescent="0.2">
      <c r="B39" s="5"/>
      <c r="O39" s="6"/>
      <c r="R39" s="109" t="s">
        <v>6</v>
      </c>
      <c r="S39" s="114">
        <v>15522.348263609696</v>
      </c>
      <c r="T39" s="109">
        <v>6</v>
      </c>
    </row>
    <row r="40" spans="1:26" ht="12.6" customHeight="1" x14ac:dyDescent="0.2">
      <c r="B40" s="5"/>
      <c r="O40" s="6"/>
      <c r="R40" s="109" t="s">
        <v>4</v>
      </c>
      <c r="S40" s="114">
        <v>-2838.5772104828657</v>
      </c>
      <c r="T40" s="109">
        <v>7</v>
      </c>
    </row>
    <row r="41" spans="1:26" ht="12.6" customHeight="1" x14ac:dyDescent="0.2">
      <c r="B41" s="5"/>
      <c r="O41" s="6"/>
      <c r="R41" s="109" t="s">
        <v>8</v>
      </c>
      <c r="S41" s="114">
        <v>11758.80609442527</v>
      </c>
      <c r="T41" s="109">
        <v>8</v>
      </c>
    </row>
    <row r="42" spans="1:26" ht="12.6" customHeight="1" x14ac:dyDescent="0.2">
      <c r="B42" s="5"/>
      <c r="O42" s="6"/>
      <c r="R42" s="109" t="s">
        <v>2</v>
      </c>
      <c r="S42" s="114">
        <v>89874.046656888997</v>
      </c>
      <c r="T42" s="109">
        <v>9</v>
      </c>
    </row>
    <row r="43" spans="1:26" ht="12.6" customHeight="1" x14ac:dyDescent="0.2">
      <c r="B43" s="5"/>
      <c r="O43" s="6"/>
      <c r="R43" s="109" t="s">
        <v>10</v>
      </c>
      <c r="S43" s="114">
        <v>60819.8</v>
      </c>
      <c r="T43" s="109">
        <v>10</v>
      </c>
    </row>
    <row r="44" spans="1:26" ht="12.6" customHeight="1" x14ac:dyDescent="0.2">
      <c r="B44" s="5"/>
      <c r="O44" s="6"/>
      <c r="R44" s="109" t="s">
        <v>18</v>
      </c>
      <c r="S44" s="114">
        <v>63602.485014999998</v>
      </c>
      <c r="T44" s="109">
        <v>11</v>
      </c>
    </row>
    <row r="45" spans="1:26" ht="12.6" customHeight="1" x14ac:dyDescent="0.2">
      <c r="B45" s="5"/>
      <c r="O45" s="6"/>
      <c r="R45" s="109" t="s">
        <v>0</v>
      </c>
      <c r="S45" s="114">
        <v>9223.8421182310412</v>
      </c>
      <c r="T45" s="109">
        <v>12</v>
      </c>
    </row>
    <row r="46" spans="1:26" ht="12.6" customHeight="1" x14ac:dyDescent="0.2">
      <c r="B46" s="5"/>
      <c r="O46" s="6"/>
      <c r="R46" s="109" t="s">
        <v>1</v>
      </c>
      <c r="S46" s="114">
        <v>23082.826212799999</v>
      </c>
      <c r="T46" s="109">
        <v>13</v>
      </c>
    </row>
    <row r="47" spans="1:26" ht="12.6" customHeight="1" x14ac:dyDescent="0.2">
      <c r="B47" s="5"/>
      <c r="O47" s="6"/>
      <c r="R47" s="109" t="s">
        <v>37</v>
      </c>
      <c r="S47" s="114">
        <v>81.605345600000007</v>
      </c>
      <c r="T47" s="109">
        <v>14</v>
      </c>
    </row>
    <row r="48" spans="1:26" ht="12.6" customHeight="1" x14ac:dyDescent="0.2">
      <c r="B48" s="5"/>
      <c r="O48" s="6"/>
      <c r="R48" s="109" t="s">
        <v>14</v>
      </c>
      <c r="S48" s="114">
        <v>-1625.3693107224888</v>
      </c>
      <c r="T48" s="109">
        <v>15</v>
      </c>
    </row>
    <row r="49" spans="1:26" ht="12.6" customHeight="1" x14ac:dyDescent="0.2">
      <c r="B49" s="5"/>
      <c r="O49" s="6"/>
      <c r="R49" s="109" t="s">
        <v>11</v>
      </c>
      <c r="S49" s="114">
        <v>-716.846</v>
      </c>
      <c r="T49" s="109">
        <v>16</v>
      </c>
    </row>
    <row r="50" spans="1:26" ht="12.6" customHeight="1" x14ac:dyDescent="0.2">
      <c r="B50" s="5"/>
      <c r="O50" s="6"/>
      <c r="R50" s="109" t="s">
        <v>7</v>
      </c>
      <c r="S50" s="114">
        <v>3595.52</v>
      </c>
      <c r="T50" s="109">
        <v>17</v>
      </c>
    </row>
    <row r="51" spans="1:26" x14ac:dyDescent="0.2">
      <c r="B51" s="5"/>
      <c r="O51" s="6"/>
      <c r="R51" s="109" t="s">
        <v>12</v>
      </c>
      <c r="S51" s="114">
        <v>28861.196513517541</v>
      </c>
      <c r="T51" s="109">
        <v>18</v>
      </c>
    </row>
    <row r="52" spans="1:26" ht="13.15" customHeight="1" x14ac:dyDescent="0.2">
      <c r="K52" s="5"/>
      <c r="O52" s="6"/>
      <c r="R52" s="109" t="s">
        <v>13</v>
      </c>
      <c r="S52" s="114">
        <v>23860</v>
      </c>
      <c r="T52" s="109">
        <v>19</v>
      </c>
    </row>
    <row r="53" spans="1:26" ht="12.6" customHeight="1" x14ac:dyDescent="0.2">
      <c r="A53" s="5" t="s">
        <v>45</v>
      </c>
      <c r="O53" s="6"/>
      <c r="R53" s="109" t="s">
        <v>15</v>
      </c>
      <c r="S53" s="114">
        <v>-19120.385760401645</v>
      </c>
      <c r="T53" s="109">
        <v>20</v>
      </c>
    </row>
    <row r="54" spans="1:26" x14ac:dyDescent="0.2">
      <c r="A54" s="5" t="s">
        <v>46</v>
      </c>
    </row>
    <row r="55" spans="1:26" x14ac:dyDescent="0.2">
      <c r="A55" s="5" t="s">
        <v>28</v>
      </c>
    </row>
    <row r="56" spans="1:26" s="11" customFormat="1" ht="15.75" customHeight="1" x14ac:dyDescent="0.25">
      <c r="A56" s="20" t="s">
        <v>33</v>
      </c>
      <c r="B56" s="10"/>
      <c r="C56" s="9"/>
      <c r="D56" s="9"/>
      <c r="E56" s="9"/>
      <c r="F56" s="9"/>
      <c r="G56" s="9"/>
      <c r="H56" s="9"/>
      <c r="I56" s="9"/>
      <c r="J56" s="9"/>
      <c r="K56" s="9"/>
      <c r="L56" s="9"/>
      <c r="Q56" s="105"/>
      <c r="R56" s="105"/>
      <c r="S56" s="105"/>
      <c r="T56" s="105"/>
      <c r="U56" s="105"/>
      <c r="V56" s="105"/>
      <c r="W56" s="105"/>
      <c r="X56" s="105"/>
      <c r="Y56" s="105"/>
      <c r="Z56" s="105"/>
    </row>
    <row r="57" spans="1:26" s="11" customFormat="1" ht="15.75" x14ac:dyDescent="0.25">
      <c r="A57" s="20" t="s">
        <v>34</v>
      </c>
      <c r="B57" s="10"/>
      <c r="C57" s="9"/>
      <c r="D57" s="9"/>
      <c r="E57" s="9"/>
      <c r="F57" s="9"/>
      <c r="G57" s="9"/>
      <c r="H57" s="9"/>
      <c r="I57" s="9"/>
      <c r="J57" s="9"/>
      <c r="K57" s="9"/>
      <c r="L57" s="9"/>
      <c r="Q57" s="105"/>
      <c r="R57" s="105"/>
      <c r="S57" s="105"/>
      <c r="T57" s="105"/>
      <c r="U57" s="105"/>
      <c r="V57" s="105"/>
      <c r="W57" s="105"/>
      <c r="X57" s="105"/>
      <c r="Y57" s="105"/>
      <c r="Z57" s="105"/>
    </row>
    <row r="58" spans="1:26" s="11" customFormat="1" ht="15" customHeight="1" x14ac:dyDescent="0.25">
      <c r="A58" s="9" t="s">
        <v>22</v>
      </c>
      <c r="B58" s="10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4"/>
      <c r="Q58" s="105"/>
      <c r="R58" s="105"/>
      <c r="S58" s="105"/>
      <c r="T58" s="105"/>
      <c r="U58" s="105"/>
      <c r="V58" s="105"/>
      <c r="W58" s="105"/>
      <c r="X58" s="105"/>
      <c r="Y58" s="105"/>
      <c r="Z58" s="105"/>
    </row>
    <row r="59" spans="1:26" s="11" customFormat="1" ht="6" customHeight="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Q59" s="105"/>
      <c r="R59" s="105"/>
      <c r="S59" s="105"/>
      <c r="T59" s="105"/>
      <c r="U59" s="105"/>
      <c r="V59" s="105"/>
      <c r="W59" s="105"/>
      <c r="X59" s="105"/>
      <c r="Y59" s="105"/>
      <c r="Z59" s="105"/>
    </row>
    <row r="60" spans="1:26" s="11" customFormat="1" ht="18" customHeight="1" x14ac:dyDescent="0.2">
      <c r="A60" s="28"/>
      <c r="B60" s="28"/>
      <c r="C60" s="116" t="s">
        <v>44</v>
      </c>
      <c r="D60" s="116"/>
      <c r="E60" s="29"/>
      <c r="F60" s="30"/>
      <c r="G60" s="28"/>
      <c r="H60" s="28"/>
      <c r="I60" s="28"/>
      <c r="J60" s="28"/>
      <c r="K60" s="31"/>
      <c r="L60" s="32" t="s">
        <v>29</v>
      </c>
      <c r="M60" s="53"/>
      <c r="Q60" s="105"/>
      <c r="R60" s="105"/>
      <c r="S60" s="105"/>
      <c r="T60" s="105"/>
      <c r="U60" s="105"/>
      <c r="V60" s="105"/>
      <c r="W60" s="105"/>
      <c r="X60" s="105"/>
      <c r="Y60" s="105"/>
      <c r="Z60" s="105"/>
    </row>
    <row r="61" spans="1:26" s="15" customFormat="1" ht="18" customHeight="1" x14ac:dyDescent="0.2">
      <c r="A61" s="33"/>
      <c r="B61" s="58" t="s">
        <v>24</v>
      </c>
      <c r="C61" s="34" t="s">
        <v>40</v>
      </c>
      <c r="D61" s="34" t="s">
        <v>41</v>
      </c>
      <c r="E61" s="34"/>
      <c r="F61" s="35"/>
      <c r="G61" s="33"/>
      <c r="H61" s="33"/>
      <c r="I61" s="36"/>
      <c r="J61" s="36"/>
      <c r="K61" s="37" t="s">
        <v>30</v>
      </c>
      <c r="L61" s="37" t="s">
        <v>47</v>
      </c>
      <c r="M61" s="52"/>
      <c r="Q61" s="106"/>
      <c r="R61" s="106"/>
      <c r="S61" s="106"/>
      <c r="T61" s="106"/>
      <c r="U61" s="106"/>
      <c r="V61" s="106"/>
      <c r="W61" s="106"/>
      <c r="X61" s="106"/>
      <c r="Y61" s="106"/>
      <c r="Z61" s="106"/>
    </row>
    <row r="62" spans="1:26" s="16" customFormat="1" ht="18" customHeight="1" x14ac:dyDescent="0.25">
      <c r="A62" s="38" t="s">
        <v>35</v>
      </c>
      <c r="B62" s="59" t="s">
        <v>25</v>
      </c>
      <c r="C62" s="39">
        <v>2009</v>
      </c>
      <c r="D62" s="39">
        <v>2019</v>
      </c>
      <c r="E62" s="39"/>
      <c r="F62" s="40"/>
      <c r="G62" s="38">
        <v>2019</v>
      </c>
      <c r="H62" s="38">
        <v>2020</v>
      </c>
      <c r="I62" s="38">
        <v>2021</v>
      </c>
      <c r="J62" s="38"/>
      <c r="K62" s="41">
        <v>2021</v>
      </c>
      <c r="L62" s="42">
        <v>2021</v>
      </c>
      <c r="Q62" s="107"/>
      <c r="R62" s="107"/>
      <c r="S62" s="107"/>
      <c r="T62" s="107"/>
      <c r="U62" s="107"/>
      <c r="V62" s="107"/>
      <c r="W62" s="107"/>
      <c r="X62" s="107"/>
      <c r="Y62" s="107"/>
      <c r="Z62" s="107"/>
    </row>
    <row r="63" spans="1:26" s="17" customFormat="1" ht="18" customHeight="1" x14ac:dyDescent="0.2">
      <c r="A63" s="92" t="s">
        <v>19</v>
      </c>
      <c r="B63" s="93"/>
      <c r="C63" s="94">
        <v>12245444.900625776</v>
      </c>
      <c r="D63" s="94">
        <v>26908087.791408025</v>
      </c>
      <c r="E63" s="94"/>
      <c r="F63" s="95"/>
      <c r="G63" s="94">
        <v>34496303.613022089</v>
      </c>
      <c r="H63" s="94">
        <v>39545668.99581562</v>
      </c>
      <c r="I63" s="94">
        <v>41798484.885488279</v>
      </c>
      <c r="J63" s="99"/>
      <c r="K63" s="100"/>
      <c r="L63" s="101">
        <v>5.6967449201859068</v>
      </c>
      <c r="M63" s="62"/>
      <c r="N63" s="18"/>
      <c r="O63" s="19"/>
      <c r="P63" s="19"/>
      <c r="Q63" s="115"/>
      <c r="R63" s="105"/>
      <c r="S63" s="105"/>
      <c r="T63" s="105"/>
      <c r="U63" s="105"/>
      <c r="V63" s="105"/>
      <c r="W63" s="105"/>
      <c r="X63" s="105"/>
      <c r="Y63" s="105"/>
      <c r="Z63" s="105"/>
    </row>
    <row r="64" spans="1:26" s="24" customFormat="1" ht="18" customHeight="1" x14ac:dyDescent="0.2">
      <c r="A64" s="21" t="s">
        <v>0</v>
      </c>
      <c r="B64" s="22">
        <v>12</v>
      </c>
      <c r="C64" s="65">
        <v>215942.66501863021</v>
      </c>
      <c r="D64" s="65">
        <v>470448.97265136044</v>
      </c>
      <c r="E64" s="66"/>
      <c r="F64" s="67"/>
      <c r="G64" s="65">
        <v>580870.95788833557</v>
      </c>
      <c r="H64" s="65">
        <v>623077.19560924359</v>
      </c>
      <c r="I64" s="65">
        <v>618854.71313408355</v>
      </c>
      <c r="J64" s="23"/>
      <c r="K64" s="57">
        <v>1.4805673335516987</v>
      </c>
      <c r="L64" s="102">
        <v>-0.67768207614007281</v>
      </c>
      <c r="M64" s="63"/>
      <c r="N64" s="25"/>
      <c r="O64" s="26"/>
      <c r="P64" s="26"/>
      <c r="Q64" s="110"/>
      <c r="R64" s="111"/>
      <c r="S64" s="111"/>
      <c r="T64" s="111"/>
      <c r="U64" s="111"/>
      <c r="V64" s="111"/>
      <c r="W64" s="111"/>
      <c r="X64" s="111"/>
      <c r="Y64" s="111"/>
      <c r="Z64" s="111"/>
    </row>
    <row r="65" spans="1:26" s="26" customFormat="1" ht="12.6" customHeight="1" x14ac:dyDescent="0.2">
      <c r="A65" s="43" t="s">
        <v>1</v>
      </c>
      <c r="B65" s="44">
        <v>13</v>
      </c>
      <c r="C65" s="70">
        <v>78233.668181789995</v>
      </c>
      <c r="D65" s="70">
        <v>201875.67105229001</v>
      </c>
      <c r="E65" s="71"/>
      <c r="F65" s="72"/>
      <c r="G65" s="70">
        <v>247605.15289870001</v>
      </c>
      <c r="H65" s="70">
        <v>277874.53649829997</v>
      </c>
      <c r="I65" s="70">
        <v>296185.35526570003</v>
      </c>
      <c r="J65" s="43"/>
      <c r="K65" s="45">
        <v>0.70860308950703266</v>
      </c>
      <c r="L65" s="54">
        <v>6.589599391922718</v>
      </c>
      <c r="M65" s="64"/>
      <c r="Q65" s="111"/>
      <c r="R65" s="110"/>
      <c r="S65" s="110"/>
      <c r="T65" s="110"/>
      <c r="U65" s="110"/>
      <c r="V65" s="110"/>
      <c r="W65" s="110"/>
      <c r="X65" s="110"/>
      <c r="Y65" s="110"/>
      <c r="Z65" s="110"/>
    </row>
    <row r="66" spans="1:26" s="26" customFormat="1" ht="12.6" customHeight="1" x14ac:dyDescent="0.2">
      <c r="A66" s="46" t="s">
        <v>2</v>
      </c>
      <c r="B66" s="47">
        <v>9</v>
      </c>
      <c r="C66" s="91">
        <v>631911.69159897871</v>
      </c>
      <c r="D66" s="91">
        <v>1218374.8305231826</v>
      </c>
      <c r="E66" s="75"/>
      <c r="F66" s="76"/>
      <c r="G66" s="91">
        <v>1665840.4165709473</v>
      </c>
      <c r="H66" s="91">
        <v>1947124.2999377723</v>
      </c>
      <c r="I66" s="91">
        <v>2285325.3012048192</v>
      </c>
      <c r="J66" s="46"/>
      <c r="K66" s="48">
        <v>5.4674835881389692</v>
      </c>
      <c r="L66" s="55">
        <v>17.369255844521874</v>
      </c>
      <c r="M66" s="64"/>
      <c r="Q66" s="110"/>
      <c r="R66" s="110"/>
      <c r="S66" s="110"/>
      <c r="T66" s="110"/>
      <c r="U66" s="110"/>
      <c r="V66" s="110"/>
      <c r="W66" s="110"/>
      <c r="X66" s="110"/>
      <c r="Y66" s="110"/>
      <c r="Z66" s="110"/>
    </row>
    <row r="67" spans="1:26" s="26" customFormat="1" ht="12.6" customHeight="1" x14ac:dyDescent="0.2">
      <c r="A67" s="49" t="s">
        <v>3</v>
      </c>
      <c r="B67" s="47">
        <v>2</v>
      </c>
      <c r="C67" s="91">
        <v>86579.386199989996</v>
      </c>
      <c r="D67" s="91">
        <v>1126249.0759999799</v>
      </c>
      <c r="E67" s="75"/>
      <c r="F67" s="76"/>
      <c r="G67" s="91">
        <v>2198880.69</v>
      </c>
      <c r="H67" s="91">
        <v>2580658.44</v>
      </c>
      <c r="I67" s="91">
        <v>2581800</v>
      </c>
      <c r="J67" s="46"/>
      <c r="K67" s="48">
        <v>6.1767789121379302</v>
      </c>
      <c r="L67" s="55">
        <v>4.4235222387655426E-2</v>
      </c>
      <c r="M67" s="64"/>
      <c r="Q67" s="110"/>
      <c r="R67" s="110"/>
      <c r="S67" s="110"/>
      <c r="T67" s="110"/>
      <c r="U67" s="110"/>
      <c r="V67" s="110"/>
      <c r="W67" s="110"/>
      <c r="X67" s="110"/>
      <c r="Y67" s="110"/>
      <c r="Z67" s="110"/>
    </row>
    <row r="68" spans="1:26" s="26" customFormat="1" ht="12.6" customHeight="1" x14ac:dyDescent="0.2">
      <c r="A68" s="46" t="s">
        <v>4</v>
      </c>
      <c r="B68" s="47">
        <v>7</v>
      </c>
      <c r="C68" s="91">
        <v>688305.34074523835</v>
      </c>
      <c r="D68" s="91">
        <v>1319299.120318718</v>
      </c>
      <c r="E68" s="75"/>
      <c r="F68" s="76"/>
      <c r="G68" s="91">
        <v>1430542.9953210396</v>
      </c>
      <c r="H68" s="91">
        <v>1547802.8787748641</v>
      </c>
      <c r="I68" s="91">
        <v>1544964.3015643</v>
      </c>
      <c r="J68" s="46"/>
      <c r="K68" s="48">
        <v>3.6962208218716688</v>
      </c>
      <c r="L68" s="55">
        <v>-0.18339397409641833</v>
      </c>
      <c r="M68" s="64"/>
      <c r="Q68" s="110"/>
      <c r="R68" s="110"/>
      <c r="S68" s="110"/>
      <c r="T68" s="110"/>
      <c r="U68" s="110"/>
      <c r="V68" s="110"/>
      <c r="W68" s="110"/>
      <c r="X68" s="110"/>
      <c r="Y68" s="110"/>
      <c r="Z68" s="110"/>
    </row>
    <row r="69" spans="1:26" s="26" customFormat="1" ht="12.6" customHeight="1" x14ac:dyDescent="0.2">
      <c r="A69" s="46" t="s">
        <v>5</v>
      </c>
      <c r="B69" s="47">
        <v>4</v>
      </c>
      <c r="C69" s="91">
        <v>874124.71583132481</v>
      </c>
      <c r="D69" s="91">
        <v>1519276.5323070432</v>
      </c>
      <c r="E69" s="75"/>
      <c r="F69" s="76"/>
      <c r="G69" s="91">
        <v>1821587.2516584191</v>
      </c>
      <c r="H69" s="91">
        <v>1989579.4730835778</v>
      </c>
      <c r="I69" s="91">
        <v>2141269.4354014001</v>
      </c>
      <c r="J69" s="46"/>
      <c r="K69" s="48">
        <v>5.12283983801722</v>
      </c>
      <c r="L69" s="55">
        <v>7.6242223228571788</v>
      </c>
      <c r="M69" s="64"/>
      <c r="Q69" s="111"/>
      <c r="R69" s="110"/>
      <c r="S69" s="110"/>
      <c r="T69" s="110"/>
      <c r="U69" s="110"/>
      <c r="V69" s="110"/>
      <c r="W69" s="110"/>
      <c r="X69" s="110"/>
      <c r="Y69" s="110"/>
      <c r="Z69" s="110"/>
    </row>
    <row r="70" spans="1:26" s="26" customFormat="1" ht="12.6" customHeight="1" x14ac:dyDescent="0.2">
      <c r="A70" s="46" t="s">
        <v>6</v>
      </c>
      <c r="B70" s="47">
        <v>6</v>
      </c>
      <c r="C70" s="91">
        <v>24717.774040012813</v>
      </c>
      <c r="D70" s="91">
        <v>136047.06116102712</v>
      </c>
      <c r="E70" s="75"/>
      <c r="F70" s="76"/>
      <c r="G70" s="91">
        <v>179734.22</v>
      </c>
      <c r="H70" s="91">
        <v>190856.89</v>
      </c>
      <c r="I70" s="91">
        <v>206377.70869082466</v>
      </c>
      <c r="J70" s="46"/>
      <c r="K70" s="48">
        <v>0.49374447245209951</v>
      </c>
      <c r="L70" s="55">
        <v>8.1321762556356418</v>
      </c>
      <c r="M70" s="64"/>
      <c r="Q70" s="110"/>
      <c r="R70" s="110"/>
      <c r="S70" s="110"/>
      <c r="T70" s="110"/>
      <c r="U70" s="110"/>
      <c r="V70" s="110"/>
      <c r="W70" s="110"/>
      <c r="X70" s="110"/>
      <c r="Y70" s="110"/>
      <c r="Z70" s="110"/>
    </row>
    <row r="71" spans="1:26" s="26" customFormat="1" ht="12.6" customHeight="1" x14ac:dyDescent="0.2">
      <c r="A71" s="46" t="s">
        <v>7</v>
      </c>
      <c r="B71" s="47">
        <v>17</v>
      </c>
      <c r="C71" s="91">
        <v>1407.8</v>
      </c>
      <c r="D71" s="91">
        <v>37792.90299997</v>
      </c>
      <c r="E71" s="75"/>
      <c r="F71" s="76"/>
      <c r="G71" s="91">
        <v>80727.11</v>
      </c>
      <c r="H71" s="91">
        <v>88843.91</v>
      </c>
      <c r="I71" s="91">
        <v>95635.86</v>
      </c>
      <c r="J71" s="46"/>
      <c r="K71" s="48">
        <v>0.22880221678370727</v>
      </c>
      <c r="L71" s="55">
        <v>7.6448121204931283</v>
      </c>
      <c r="M71" s="64"/>
      <c r="Q71" s="111"/>
      <c r="R71" s="110"/>
      <c r="S71" s="110"/>
      <c r="T71" s="110"/>
      <c r="U71" s="110"/>
      <c r="V71" s="110"/>
      <c r="W71" s="110"/>
      <c r="X71" s="110"/>
      <c r="Y71" s="110"/>
      <c r="Z71" s="110"/>
    </row>
    <row r="72" spans="1:26" s="26" customFormat="1" ht="12.6" customHeight="1" x14ac:dyDescent="0.2">
      <c r="A72" s="46" t="s">
        <v>37</v>
      </c>
      <c r="B72" s="47">
        <v>14</v>
      </c>
      <c r="C72" s="91">
        <v>727.24599996000006</v>
      </c>
      <c r="D72" s="91">
        <v>3312.2564629100002</v>
      </c>
      <c r="E72" s="75"/>
      <c r="F72" s="76"/>
      <c r="G72" s="91">
        <v>3978.7196296000002</v>
      </c>
      <c r="H72" s="91">
        <v>4057.1096913000001</v>
      </c>
      <c r="I72" s="91">
        <v>4138.7150369000001</v>
      </c>
      <c r="J72" s="46"/>
      <c r="K72" s="48">
        <v>9.9015910462747214E-3</v>
      </c>
      <c r="L72" s="55">
        <v>2.0114158060599863</v>
      </c>
      <c r="M72" s="64"/>
      <c r="Q72" s="110"/>
      <c r="R72" s="110"/>
      <c r="S72" s="110"/>
      <c r="T72" s="110"/>
      <c r="U72" s="110"/>
      <c r="V72" s="110"/>
      <c r="W72" s="110"/>
      <c r="X72" s="110"/>
      <c r="Y72" s="110"/>
      <c r="Z72" s="110"/>
    </row>
    <row r="73" spans="1:26" s="26" customFormat="1" ht="12.6" customHeight="1" x14ac:dyDescent="0.2">
      <c r="A73" s="49" t="s">
        <v>8</v>
      </c>
      <c r="B73" s="47">
        <v>8</v>
      </c>
      <c r="C73" s="91">
        <v>284765.94178811193</v>
      </c>
      <c r="D73" s="91">
        <v>512443.52432558883</v>
      </c>
      <c r="E73" s="75"/>
      <c r="F73" s="76"/>
      <c r="G73" s="91">
        <v>558606.08545702719</v>
      </c>
      <c r="H73" s="91">
        <v>585154.55315180449</v>
      </c>
      <c r="I73" s="91">
        <v>553320.5576017868</v>
      </c>
      <c r="J73" s="46"/>
      <c r="K73" s="48">
        <v>1.3237813741758144</v>
      </c>
      <c r="L73" s="55">
        <v>-5.4402713571228247</v>
      </c>
      <c r="M73" s="64"/>
      <c r="Q73" s="110"/>
      <c r="R73" s="110"/>
      <c r="S73" s="110"/>
      <c r="T73" s="110"/>
      <c r="U73" s="110"/>
      <c r="V73" s="110"/>
      <c r="W73" s="110"/>
      <c r="X73" s="110"/>
      <c r="Y73" s="110"/>
      <c r="Z73" s="110"/>
    </row>
    <row r="74" spans="1:26" s="26" customFormat="1" ht="12.6" customHeight="1" x14ac:dyDescent="0.2">
      <c r="A74" s="46" t="s">
        <v>9</v>
      </c>
      <c r="B74" s="47">
        <v>3</v>
      </c>
      <c r="C74" s="91">
        <v>438886.47598888597</v>
      </c>
      <c r="D74" s="91">
        <v>1248516.8919172459</v>
      </c>
      <c r="E74" s="75"/>
      <c r="F74" s="76"/>
      <c r="G74" s="91">
        <v>1780245.8433216733</v>
      </c>
      <c r="H74" s="91">
        <v>1837075.4310869053</v>
      </c>
      <c r="I74" s="91">
        <v>1983857.8168585</v>
      </c>
      <c r="J74" s="46"/>
      <c r="K74" s="48">
        <v>4.7462433681352447</v>
      </c>
      <c r="L74" s="55">
        <v>7.9900032022501648</v>
      </c>
      <c r="M74" s="64"/>
      <c r="Q74" s="110"/>
      <c r="R74" s="110"/>
      <c r="S74" s="110"/>
      <c r="T74" s="110"/>
      <c r="U74" s="110"/>
      <c r="V74" s="110"/>
      <c r="W74" s="110"/>
      <c r="X74" s="110"/>
      <c r="Y74" s="110"/>
      <c r="Z74" s="110"/>
    </row>
    <row r="75" spans="1:26" s="26" customFormat="1" ht="12.6" customHeight="1" x14ac:dyDescent="0.2">
      <c r="A75" s="46" t="s">
        <v>10</v>
      </c>
      <c r="B75" s="47">
        <v>10</v>
      </c>
      <c r="C75" s="91">
        <v>50122.929999979999</v>
      </c>
      <c r="D75" s="91">
        <v>283657.38999994996</v>
      </c>
      <c r="E75" s="75"/>
      <c r="F75" s="76"/>
      <c r="G75" s="91">
        <v>456004.3</v>
      </c>
      <c r="H75" s="91">
        <v>500900.5</v>
      </c>
      <c r="I75" s="91">
        <v>551549</v>
      </c>
      <c r="J75" s="46"/>
      <c r="K75" s="48">
        <v>1.3195430444692708</v>
      </c>
      <c r="L75" s="55">
        <v>10.111489207936501</v>
      </c>
      <c r="M75" s="64"/>
      <c r="Q75" s="110"/>
      <c r="R75" s="110"/>
      <c r="S75" s="110"/>
      <c r="T75" s="110"/>
      <c r="U75" s="110"/>
      <c r="V75" s="110"/>
      <c r="W75" s="110"/>
      <c r="X75" s="110"/>
      <c r="Y75" s="110"/>
      <c r="Z75" s="110"/>
    </row>
    <row r="76" spans="1:26" s="26" customFormat="1" ht="12.6" customHeight="1" x14ac:dyDescent="0.2">
      <c r="A76" s="46" t="s">
        <v>11</v>
      </c>
      <c r="B76" s="47">
        <v>16</v>
      </c>
      <c r="C76" s="91">
        <v>53307.337862069995</v>
      </c>
      <c r="D76" s="91">
        <v>150127.16340000002</v>
      </c>
      <c r="E76" s="75"/>
      <c r="F76" s="76"/>
      <c r="G76" s="91">
        <v>175633.08499999999</v>
      </c>
      <c r="H76" s="91">
        <v>189535.62899999999</v>
      </c>
      <c r="I76" s="91">
        <v>185267.78400000001</v>
      </c>
      <c r="J76" s="46"/>
      <c r="K76" s="48">
        <v>0.44324042966524324</v>
      </c>
      <c r="L76" s="55">
        <v>-2.2517375875540324</v>
      </c>
      <c r="M76" s="64"/>
      <c r="Q76" s="111"/>
      <c r="R76" s="110"/>
      <c r="S76" s="110"/>
      <c r="T76" s="110"/>
      <c r="U76" s="110"/>
      <c r="V76" s="110"/>
      <c r="W76" s="110"/>
      <c r="X76" s="110"/>
      <c r="Y76" s="110"/>
      <c r="Z76" s="110"/>
    </row>
    <row r="77" spans="1:26" s="26" customFormat="1" ht="12.6" customHeight="1" x14ac:dyDescent="0.2">
      <c r="A77" s="46" t="s">
        <v>12</v>
      </c>
      <c r="B77" s="47">
        <v>18</v>
      </c>
      <c r="C77" s="91">
        <v>647101.34606361389</v>
      </c>
      <c r="D77" s="91">
        <v>1713914.5293966469</v>
      </c>
      <c r="E77" s="75"/>
      <c r="F77" s="76"/>
      <c r="G77" s="91">
        <v>2292978.3394700922</v>
      </c>
      <c r="H77" s="91">
        <v>3574072.8798117628</v>
      </c>
      <c r="I77" s="91">
        <v>3356857.629373536</v>
      </c>
      <c r="J77" s="46"/>
      <c r="K77" s="48">
        <v>8.0310509784506081</v>
      </c>
      <c r="L77" s="55">
        <v>-6.0775271725759268</v>
      </c>
      <c r="M77" s="64"/>
      <c r="Q77" s="111"/>
      <c r="R77" s="110"/>
      <c r="S77" s="110"/>
      <c r="T77" s="110"/>
      <c r="U77" s="110"/>
      <c r="V77" s="110"/>
      <c r="W77" s="110"/>
      <c r="X77" s="110"/>
      <c r="Y77" s="110"/>
      <c r="Z77" s="110"/>
    </row>
    <row r="78" spans="1:26" s="26" customFormat="1" ht="12.6" customHeight="1" x14ac:dyDescent="0.2">
      <c r="A78" s="46" t="s">
        <v>18</v>
      </c>
      <c r="B78" s="47">
        <v>11</v>
      </c>
      <c r="C78" s="91">
        <v>154017.29999999999</v>
      </c>
      <c r="D78" s="91">
        <v>347875.86863059999</v>
      </c>
      <c r="E78" s="75"/>
      <c r="F78" s="76"/>
      <c r="G78" s="91">
        <v>407318.22</v>
      </c>
      <c r="H78" s="91">
        <v>381143.960119</v>
      </c>
      <c r="I78" s="91">
        <v>399312.92673419998</v>
      </c>
      <c r="J78" s="46"/>
      <c r="K78" s="48">
        <v>0.9553287106653825</v>
      </c>
      <c r="L78" s="55">
        <v>4.7669564564337747</v>
      </c>
      <c r="M78" s="64"/>
      <c r="Q78" s="111"/>
      <c r="R78" s="110"/>
      <c r="S78" s="110"/>
      <c r="T78" s="110"/>
      <c r="U78" s="110"/>
      <c r="V78" s="110"/>
      <c r="W78" s="110"/>
      <c r="X78" s="110"/>
      <c r="Y78" s="110"/>
      <c r="Z78" s="110"/>
    </row>
    <row r="79" spans="1:26" s="26" customFormat="1" ht="12.6" customHeight="1" x14ac:dyDescent="0.2">
      <c r="A79" s="46" t="s">
        <v>13</v>
      </c>
      <c r="B79" s="47">
        <v>19</v>
      </c>
      <c r="C79" s="91">
        <v>11855.973848869999</v>
      </c>
      <c r="D79" s="91">
        <v>62489.468764640005</v>
      </c>
      <c r="E79" s="75"/>
      <c r="F79" s="76"/>
      <c r="G79" s="91">
        <v>123904.373617</v>
      </c>
      <c r="H79" s="91">
        <v>128815.2962639</v>
      </c>
      <c r="I79" s="91">
        <v>151499</v>
      </c>
      <c r="J79" s="46"/>
      <c r="K79" s="48">
        <v>0.36245093671468909</v>
      </c>
      <c r="L79" s="55">
        <v>17.609479925139155</v>
      </c>
      <c r="M79" s="64"/>
      <c r="Q79" s="110"/>
      <c r="R79" s="110"/>
      <c r="S79" s="110"/>
      <c r="T79" s="110"/>
      <c r="U79" s="110"/>
      <c r="V79" s="110"/>
      <c r="W79" s="110"/>
      <c r="X79" s="110"/>
      <c r="Y79" s="110"/>
      <c r="Z79" s="110"/>
    </row>
    <row r="80" spans="1:26" s="26" customFormat="1" ht="12.6" customHeight="1" x14ac:dyDescent="0.2">
      <c r="A80" s="46" t="s">
        <v>14</v>
      </c>
      <c r="B80" s="47">
        <v>15</v>
      </c>
      <c r="C80" s="91">
        <v>347972.22279956128</v>
      </c>
      <c r="D80" s="91">
        <v>587525.21701400238</v>
      </c>
      <c r="E80" s="75"/>
      <c r="F80" s="76"/>
      <c r="G80" s="91">
        <v>620178.50823732943</v>
      </c>
      <c r="H80" s="91">
        <v>629305.52317376947</v>
      </c>
      <c r="I80" s="91">
        <v>600807.96308629052</v>
      </c>
      <c r="J80" s="46"/>
      <c r="K80" s="48">
        <v>1.4373917253993118</v>
      </c>
      <c r="L80" s="55">
        <v>-4.5284141069917041</v>
      </c>
      <c r="M80" s="64"/>
      <c r="P80" s="24"/>
      <c r="Q80" s="110"/>
      <c r="R80" s="110"/>
      <c r="S80" s="110"/>
      <c r="T80" s="110"/>
      <c r="U80" s="110"/>
      <c r="V80" s="110"/>
      <c r="W80" s="110"/>
      <c r="X80" s="110"/>
      <c r="Y80" s="110"/>
      <c r="Z80" s="110"/>
    </row>
    <row r="81" spans="1:26" s="26" customFormat="1" ht="12.6" customHeight="1" x14ac:dyDescent="0.2">
      <c r="A81" s="46" t="s">
        <v>15</v>
      </c>
      <c r="B81" s="47">
        <v>20</v>
      </c>
      <c r="C81" s="91">
        <v>476830.03378532577</v>
      </c>
      <c r="D81" s="91">
        <v>1250982.6915510395</v>
      </c>
      <c r="E81" s="75"/>
      <c r="F81" s="76"/>
      <c r="G81" s="91">
        <v>1532125.6163693261</v>
      </c>
      <c r="H81" s="91">
        <v>1664099.3371551293</v>
      </c>
      <c r="I81" s="91">
        <v>1578515.0173560863</v>
      </c>
      <c r="J81" s="46"/>
      <c r="K81" s="48">
        <v>3.7764886016337873</v>
      </c>
      <c r="L81" s="55">
        <v>-5.1429814247359928</v>
      </c>
      <c r="M81" s="64"/>
      <c r="Q81" s="110"/>
      <c r="R81" s="110"/>
      <c r="S81" s="110"/>
      <c r="T81" s="110"/>
      <c r="U81" s="110"/>
      <c r="V81" s="110"/>
      <c r="W81" s="110"/>
      <c r="X81" s="110"/>
      <c r="Y81" s="110"/>
      <c r="Z81" s="110"/>
    </row>
    <row r="82" spans="1:26" s="26" customFormat="1" ht="12.6" customHeight="1" x14ac:dyDescent="0.2">
      <c r="A82" s="46" t="s">
        <v>16</v>
      </c>
      <c r="B82" s="47">
        <v>5</v>
      </c>
      <c r="C82" s="91">
        <v>1328320.9635834596</v>
      </c>
      <c r="D82" s="91">
        <v>1741997.6659302183</v>
      </c>
      <c r="E82" s="75"/>
      <c r="F82" s="76"/>
      <c r="G82" s="91">
        <v>1965909.0312659098</v>
      </c>
      <c r="H82" s="91">
        <v>2137643.4764754274</v>
      </c>
      <c r="I82" s="91">
        <v>2166413.6596899433</v>
      </c>
      <c r="J82" s="46"/>
      <c r="K82" s="48">
        <v>5.1829956650942757</v>
      </c>
      <c r="L82" s="55">
        <v>1.3458831433365503</v>
      </c>
      <c r="M82" s="64"/>
      <c r="Q82" s="110"/>
      <c r="R82" s="110"/>
      <c r="S82" s="110"/>
      <c r="T82" s="110"/>
      <c r="U82" s="110"/>
      <c r="V82" s="110"/>
      <c r="W82" s="110"/>
      <c r="X82" s="110"/>
      <c r="Y82" s="110"/>
      <c r="Z82" s="110"/>
    </row>
    <row r="83" spans="1:26" s="26" customFormat="1" ht="12.6" customHeight="1" x14ac:dyDescent="0.2">
      <c r="A83" s="49" t="s">
        <v>17</v>
      </c>
      <c r="B83" s="47">
        <v>1</v>
      </c>
      <c r="C83" s="91">
        <v>3393132.8</v>
      </c>
      <c r="D83" s="91">
        <v>6139066.7000000002</v>
      </c>
      <c r="E83" s="75"/>
      <c r="F83" s="76"/>
      <c r="G83" s="91">
        <v>7579148</v>
      </c>
      <c r="H83" s="91">
        <v>8240764</v>
      </c>
      <c r="I83" s="91">
        <v>9813545</v>
      </c>
      <c r="J83" s="46"/>
      <c r="K83" s="48">
        <v>23.478231392562019</v>
      </c>
      <c r="L83" s="55">
        <v>19.08537849160588</v>
      </c>
      <c r="M83" s="64"/>
      <c r="O83" s="24"/>
      <c r="Q83" s="111"/>
      <c r="R83" s="110"/>
      <c r="S83" s="110"/>
      <c r="T83" s="110"/>
      <c r="U83" s="110"/>
      <c r="V83" s="110"/>
      <c r="W83" s="110"/>
      <c r="X83" s="110"/>
      <c r="Y83" s="110"/>
      <c r="Z83" s="110"/>
    </row>
    <row r="84" spans="1:26" s="26" customFormat="1" ht="17.25" customHeight="1" x14ac:dyDescent="0.2">
      <c r="A84" s="46" t="s">
        <v>42</v>
      </c>
      <c r="B84" s="46"/>
      <c r="C84" s="91">
        <v>5983177.0091068717</v>
      </c>
      <c r="D84" s="91">
        <v>13840409.940663543</v>
      </c>
      <c r="E84" s="75"/>
      <c r="F84" s="76"/>
      <c r="G84" s="91">
        <v>18682258.168158643</v>
      </c>
      <c r="H84" s="91">
        <v>20458561.955222964</v>
      </c>
      <c r="I84" s="91">
        <v>22856831.606812648</v>
      </c>
      <c r="J84" s="46"/>
      <c r="K84" s="48">
        <v>54.683397423211744</v>
      </c>
      <c r="L84" s="55">
        <v>11.722571981543496</v>
      </c>
      <c r="M84" s="64"/>
      <c r="Q84" s="110"/>
      <c r="R84" s="110"/>
      <c r="S84" s="110"/>
      <c r="T84" s="110"/>
      <c r="U84" s="110"/>
      <c r="V84" s="110"/>
      <c r="W84" s="110"/>
      <c r="X84" s="110"/>
      <c r="Y84" s="110"/>
      <c r="Z84" s="110"/>
    </row>
    <row r="85" spans="1:26" s="26" customFormat="1" ht="12.6" customHeight="1" x14ac:dyDescent="0.2">
      <c r="A85" s="46" t="s">
        <v>43</v>
      </c>
      <c r="B85" s="46"/>
      <c r="C85" s="91">
        <v>253001.12172043603</v>
      </c>
      <c r="D85" s="91">
        <v>1041932.8764656022</v>
      </c>
      <c r="E85" s="75"/>
      <c r="F85" s="76"/>
      <c r="G85" s="91">
        <v>1565024.5607023751</v>
      </c>
      <c r="H85" s="91">
        <v>1731733.5597439522</v>
      </c>
      <c r="I85" s="91">
        <v>1833134.0995564815</v>
      </c>
      <c r="J85" s="46"/>
      <c r="K85" s="48">
        <v>4.385647241948031</v>
      </c>
      <c r="L85" s="55">
        <v>5.8554353954728384</v>
      </c>
      <c r="M85" s="64"/>
      <c r="Q85" s="110"/>
      <c r="R85" s="110"/>
      <c r="S85" s="110"/>
      <c r="T85" s="110"/>
      <c r="U85" s="110"/>
      <c r="V85" s="110"/>
      <c r="W85" s="110"/>
      <c r="X85" s="110"/>
      <c r="Y85" s="110"/>
      <c r="Z85" s="110"/>
    </row>
    <row r="86" spans="1:26" s="26" customFormat="1" ht="12.6" customHeight="1" x14ac:dyDescent="0.2">
      <c r="A86" s="46" t="s">
        <v>36</v>
      </c>
      <c r="B86" s="46"/>
      <c r="C86" s="91">
        <v>4047297.7287768656</v>
      </c>
      <c r="D86" s="91">
        <v>8729563.4577676933</v>
      </c>
      <c r="E86" s="75"/>
      <c r="F86" s="76"/>
      <c r="G86" s="91">
        <v>10554989.105467379</v>
      </c>
      <c r="H86" s="91">
        <v>13415990.524576638</v>
      </c>
      <c r="I86" s="91">
        <v>13263759.202920964</v>
      </c>
      <c r="J86" s="46"/>
      <c r="K86" s="48">
        <v>31.732631551738173</v>
      </c>
      <c r="L86" s="55">
        <v>-1.1347005752337225</v>
      </c>
      <c r="M86" s="64"/>
      <c r="Q86" s="110"/>
      <c r="R86" s="110"/>
      <c r="S86" s="110"/>
      <c r="T86" s="110"/>
      <c r="U86" s="110"/>
      <c r="V86" s="110"/>
      <c r="W86" s="110"/>
      <c r="X86" s="110"/>
      <c r="Y86" s="110"/>
      <c r="Z86" s="110"/>
    </row>
    <row r="87" spans="1:26" s="26" customFormat="1" ht="12.6" customHeight="1" x14ac:dyDescent="0.2">
      <c r="A87" s="46" t="s">
        <v>20</v>
      </c>
      <c r="B87" s="46"/>
      <c r="C87" s="91">
        <v>10706087.275520504</v>
      </c>
      <c r="D87" s="91">
        <v>21231959.63295095</v>
      </c>
      <c r="E87" s="75"/>
      <c r="F87" s="76"/>
      <c r="G87" s="91">
        <v>26282109.086604599</v>
      </c>
      <c r="H87" s="91">
        <v>30528577.214066524</v>
      </c>
      <c r="I87" s="91">
        <v>32505161.775845528</v>
      </c>
      <c r="J87" s="46"/>
      <c r="K87" s="48">
        <v>77.766363696907021</v>
      </c>
      <c r="L87" s="55">
        <v>6.4745387507553431</v>
      </c>
      <c r="M87" s="64"/>
      <c r="N87" s="27"/>
      <c r="O87" s="27"/>
      <c r="P87" s="27"/>
      <c r="Q87" s="110"/>
      <c r="R87" s="112" t="s">
        <v>27</v>
      </c>
      <c r="S87" s="110"/>
      <c r="T87" s="110"/>
      <c r="U87" s="110"/>
      <c r="V87" s="110"/>
      <c r="W87" s="110"/>
      <c r="X87" s="110"/>
      <c r="Y87" s="110"/>
      <c r="Z87" s="110"/>
    </row>
    <row r="88" spans="1:26" s="26" customFormat="1" ht="12.6" customHeight="1" x14ac:dyDescent="0.2">
      <c r="A88" s="50" t="s">
        <v>21</v>
      </c>
      <c r="B88" s="50"/>
      <c r="C88" s="79">
        <v>10586311.375429008</v>
      </c>
      <c r="D88" s="79">
        <v>22130979.451262757</v>
      </c>
      <c r="E88" s="80"/>
      <c r="F88" s="81"/>
      <c r="G88" s="79">
        <v>28303561.993555985</v>
      </c>
      <c r="H88" s="79">
        <v>32883161.792987548</v>
      </c>
      <c r="I88" s="79">
        <v>34919294.44514852</v>
      </c>
      <c r="J88" s="50"/>
      <c r="K88" s="51">
        <v>83.54201005326847</v>
      </c>
      <c r="L88" s="56">
        <v>6.1920221205589314</v>
      </c>
      <c r="M88" s="64"/>
      <c r="N88" s="27"/>
      <c r="O88" s="27"/>
      <c r="P88" s="27"/>
      <c r="Q88" s="113"/>
      <c r="R88" s="112" t="s">
        <v>26</v>
      </c>
      <c r="S88" s="110"/>
      <c r="T88" s="110"/>
      <c r="U88" s="110"/>
      <c r="V88" s="110"/>
      <c r="W88" s="110"/>
      <c r="X88" s="110"/>
      <c r="Y88" s="110"/>
      <c r="Z88" s="110"/>
    </row>
    <row r="89" spans="1:26" ht="12.6" customHeight="1" x14ac:dyDescent="0.2">
      <c r="K89" s="5"/>
      <c r="N89" s="103"/>
      <c r="O89" s="103"/>
      <c r="P89" s="103"/>
    </row>
    <row r="90" spans="1:26" ht="12.6" customHeight="1" x14ac:dyDescent="0.2">
      <c r="O90" s="6"/>
      <c r="R90" s="109" t="s">
        <v>17</v>
      </c>
      <c r="S90" s="114">
        <v>9813545</v>
      </c>
      <c r="T90" s="109">
        <v>1</v>
      </c>
    </row>
    <row r="91" spans="1:26" x14ac:dyDescent="0.2">
      <c r="A91" s="1"/>
      <c r="O91" s="6"/>
      <c r="R91" s="109" t="s">
        <v>3</v>
      </c>
      <c r="S91" s="114">
        <v>2581800</v>
      </c>
      <c r="T91" s="109">
        <v>2</v>
      </c>
    </row>
    <row r="92" spans="1:26" x14ac:dyDescent="0.2">
      <c r="O92" s="6"/>
      <c r="R92" s="109" t="s">
        <v>9</v>
      </c>
      <c r="S92" s="114">
        <v>1983857.8168585</v>
      </c>
      <c r="T92" s="109">
        <v>3</v>
      </c>
    </row>
    <row r="93" spans="1:26" x14ac:dyDescent="0.2">
      <c r="A93" s="1"/>
      <c r="B93" s="7"/>
      <c r="C93" s="8"/>
      <c r="D93" s="8"/>
      <c r="E93" s="8"/>
      <c r="F93" s="8"/>
      <c r="G93" s="1"/>
      <c r="H93" s="1"/>
      <c r="I93" s="1"/>
      <c r="J93" s="1"/>
      <c r="O93" s="6"/>
      <c r="R93" s="109" t="s">
        <v>5</v>
      </c>
      <c r="S93" s="114">
        <v>2141269.4354014001</v>
      </c>
      <c r="T93" s="109">
        <v>4</v>
      </c>
    </row>
    <row r="94" spans="1:26" x14ac:dyDescent="0.2">
      <c r="B94" s="1"/>
      <c r="C94" s="3"/>
      <c r="D94" s="3"/>
      <c r="E94" s="3"/>
      <c r="F94" s="3"/>
      <c r="G94" s="3"/>
      <c r="H94" s="3"/>
      <c r="I94" s="3"/>
      <c r="J94" s="3"/>
      <c r="O94" s="6"/>
      <c r="R94" s="109" t="s">
        <v>16</v>
      </c>
      <c r="S94" s="114">
        <v>2166413.6596899433</v>
      </c>
      <c r="T94" s="109">
        <v>5</v>
      </c>
    </row>
    <row r="95" spans="1:26" x14ac:dyDescent="0.2">
      <c r="C95" s="3"/>
      <c r="D95" s="3"/>
      <c r="E95" s="3"/>
      <c r="F95" s="3"/>
      <c r="G95" s="3"/>
      <c r="H95" s="3"/>
      <c r="I95" s="3"/>
      <c r="J95" s="3"/>
      <c r="O95" s="6"/>
      <c r="R95" s="109" t="s">
        <v>6</v>
      </c>
      <c r="S95" s="114">
        <v>206377.70869082466</v>
      </c>
      <c r="T95" s="109">
        <v>6</v>
      </c>
    </row>
    <row r="96" spans="1:26" x14ac:dyDescent="0.2">
      <c r="A96" s="4"/>
      <c r="O96" s="6"/>
      <c r="R96" s="109" t="s">
        <v>4</v>
      </c>
      <c r="S96" s="114">
        <v>1544964.3015643</v>
      </c>
      <c r="T96" s="109">
        <v>7</v>
      </c>
    </row>
    <row r="97" spans="1:20" x14ac:dyDescent="0.2">
      <c r="A97" s="4"/>
      <c r="O97" s="6"/>
      <c r="R97" s="109" t="s">
        <v>8</v>
      </c>
      <c r="S97" s="114">
        <v>553320.5576017868</v>
      </c>
      <c r="T97" s="109">
        <v>8</v>
      </c>
    </row>
    <row r="98" spans="1:20" x14ac:dyDescent="0.2">
      <c r="A98" s="4"/>
      <c r="O98" s="6"/>
      <c r="R98" s="109" t="s">
        <v>2</v>
      </c>
      <c r="S98" s="114">
        <v>2285325.3012048192</v>
      </c>
      <c r="T98" s="109">
        <v>9</v>
      </c>
    </row>
    <row r="99" spans="1:20" x14ac:dyDescent="0.2">
      <c r="O99" s="6"/>
      <c r="R99" s="109" t="s">
        <v>10</v>
      </c>
      <c r="S99" s="114">
        <v>551549</v>
      </c>
      <c r="T99" s="109">
        <v>10</v>
      </c>
    </row>
    <row r="100" spans="1:20" x14ac:dyDescent="0.2">
      <c r="O100" s="6"/>
      <c r="R100" s="109" t="s">
        <v>18</v>
      </c>
      <c r="S100" s="114">
        <v>399312.92673419998</v>
      </c>
      <c r="T100" s="109">
        <v>11</v>
      </c>
    </row>
    <row r="101" spans="1:20" x14ac:dyDescent="0.2">
      <c r="O101" s="6"/>
      <c r="R101" s="109" t="s">
        <v>0</v>
      </c>
      <c r="S101" s="114">
        <v>618854.71313408355</v>
      </c>
      <c r="T101" s="109">
        <v>12</v>
      </c>
    </row>
    <row r="102" spans="1:20" x14ac:dyDescent="0.2">
      <c r="O102" s="6"/>
      <c r="R102" s="109" t="s">
        <v>1</v>
      </c>
      <c r="S102" s="114">
        <v>296185.35526570003</v>
      </c>
      <c r="T102" s="109">
        <v>13</v>
      </c>
    </row>
    <row r="103" spans="1:20" x14ac:dyDescent="0.2">
      <c r="O103" s="6"/>
      <c r="R103" s="109" t="s">
        <v>37</v>
      </c>
      <c r="S103" s="114">
        <v>4138.7150369000001</v>
      </c>
      <c r="T103" s="109">
        <v>14</v>
      </c>
    </row>
    <row r="104" spans="1:20" x14ac:dyDescent="0.2">
      <c r="O104" s="6"/>
      <c r="R104" s="109" t="s">
        <v>14</v>
      </c>
      <c r="S104" s="114">
        <v>600807.96308629052</v>
      </c>
      <c r="T104" s="109">
        <v>15</v>
      </c>
    </row>
    <row r="105" spans="1:20" x14ac:dyDescent="0.2">
      <c r="O105" s="6"/>
      <c r="R105" s="109" t="s">
        <v>11</v>
      </c>
      <c r="S105" s="114">
        <v>185267.78400000001</v>
      </c>
      <c r="T105" s="109">
        <v>16</v>
      </c>
    </row>
    <row r="106" spans="1:20" x14ac:dyDescent="0.2">
      <c r="O106" s="6"/>
      <c r="R106" s="109" t="s">
        <v>7</v>
      </c>
      <c r="S106" s="114">
        <v>95635.86</v>
      </c>
      <c r="T106" s="109">
        <v>17</v>
      </c>
    </row>
    <row r="107" spans="1:20" x14ac:dyDescent="0.2">
      <c r="O107" s="6"/>
      <c r="R107" s="109" t="s">
        <v>12</v>
      </c>
      <c r="S107" s="114">
        <v>3356857.629373536</v>
      </c>
      <c r="T107" s="109">
        <v>18</v>
      </c>
    </row>
    <row r="108" spans="1:20" x14ac:dyDescent="0.2">
      <c r="O108" s="6"/>
      <c r="R108" s="109" t="s">
        <v>13</v>
      </c>
      <c r="S108" s="114">
        <v>151499</v>
      </c>
      <c r="T108" s="109">
        <v>19</v>
      </c>
    </row>
    <row r="109" spans="1:20" x14ac:dyDescent="0.2">
      <c r="A109" s="5" t="s">
        <v>45</v>
      </c>
      <c r="O109" s="6"/>
      <c r="R109" s="109" t="s">
        <v>15</v>
      </c>
      <c r="S109" s="114">
        <v>1578515.0173560863</v>
      </c>
      <c r="T109" s="109">
        <v>20</v>
      </c>
    </row>
    <row r="110" spans="1:20" x14ac:dyDescent="0.2">
      <c r="A110" s="5" t="s">
        <v>46</v>
      </c>
    </row>
    <row r="111" spans="1:20" x14ac:dyDescent="0.2">
      <c r="A111" s="5" t="s">
        <v>28</v>
      </c>
    </row>
    <row r="118" spans="1:10" x14ac:dyDescent="0.2">
      <c r="B118" s="5"/>
    </row>
    <row r="120" spans="1:10" x14ac:dyDescent="0.2">
      <c r="A120" s="1"/>
    </row>
    <row r="122" spans="1:10" x14ac:dyDescent="0.2">
      <c r="A122" s="1"/>
      <c r="B122" s="7"/>
      <c r="C122" s="8"/>
      <c r="D122" s="8"/>
      <c r="E122" s="8"/>
      <c r="F122" s="8"/>
      <c r="G122" s="1"/>
      <c r="H122" s="1"/>
      <c r="I122" s="1"/>
      <c r="J122" s="1"/>
    </row>
    <row r="123" spans="1:10" x14ac:dyDescent="0.2">
      <c r="B123" s="1"/>
      <c r="C123" s="3"/>
      <c r="D123" s="3"/>
      <c r="E123" s="3"/>
      <c r="F123" s="3"/>
      <c r="G123" s="3"/>
      <c r="H123" s="3"/>
      <c r="I123" s="3"/>
      <c r="J123" s="3"/>
    </row>
    <row r="124" spans="1:10" x14ac:dyDescent="0.2">
      <c r="C124" s="3"/>
      <c r="D124" s="3"/>
      <c r="E124" s="3"/>
      <c r="F124" s="3"/>
      <c r="G124" s="3"/>
      <c r="H124" s="3"/>
      <c r="I124" s="3"/>
      <c r="J124" s="3"/>
    </row>
    <row r="125" spans="1:10" x14ac:dyDescent="0.2">
      <c r="A125" s="4"/>
    </row>
    <row r="126" spans="1:10" x14ac:dyDescent="0.2">
      <c r="A126" s="4"/>
    </row>
    <row r="127" spans="1:10" x14ac:dyDescent="0.2">
      <c r="A127" s="4"/>
    </row>
    <row r="151" spans="2:2" x14ac:dyDescent="0.2">
      <c r="B151" s="5"/>
    </row>
  </sheetData>
  <sortState xmlns:xlrd2="http://schemas.microsoft.com/office/spreadsheetml/2017/richdata2" ref="X90:AD109">
    <sortCondition descending="1" ref="AD90:AD109"/>
  </sortState>
  <mergeCells count="2">
    <mergeCell ref="C5:D5"/>
    <mergeCell ref="C60:D60"/>
  </mergeCells>
  <printOptions horizontalCentered="1"/>
  <pageMargins left="0.78740157480314965" right="0.78740157480314965" top="0.78740157480314965" bottom="0.59055118110236227" header="0.39370078740157483" footer="0.39370078740157483"/>
  <pageSetup paperSize="9" firstPageNumber="48" orientation="portrait" useFirstPageNumber="1" horizontalDpi="300" verticalDpi="300" r:id="rId1"/>
  <headerFooter>
    <oddFooter>&amp;R&amp;"+,Regular"&amp;9Page &amp;P</oddFooter>
  </headerFooter>
  <rowBreaks count="1" manualBreakCount="1"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16-17</vt:lpstr>
      <vt:lpstr>'Table 16-17'!Print_Area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[SEC=OFFICIAL]</cp:keywords>
  <cp:lastModifiedBy/>
  <dcterms:created xsi:type="dcterms:W3CDTF">2022-12-21T00:38:48Z</dcterms:created>
  <dcterms:modified xsi:type="dcterms:W3CDTF">2022-12-21T00:39:20Z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Caveats_Count">
    <vt:lpwstr>0</vt:lpwstr>
  </property>
  <property fmtid="{D5CDD505-2E9C-101B-9397-08002B2CF9AE}" pid="3" name="PM_ProtectiveMarkingImage_Header">
    <vt:lpwstr>C:\Program Files (x86)\Common Files\janusNET Shared\janusSEAL\Images\DocumentSlashBlue.png</vt:lpwstr>
  </property>
  <property fmtid="{D5CDD505-2E9C-101B-9397-08002B2CF9AE}" pid="4" name="PM_SecurityClassification">
    <vt:lpwstr>OFFICIAL</vt:lpwstr>
  </property>
  <property fmtid="{D5CDD505-2E9C-101B-9397-08002B2CF9AE}" pid="5" name="PM_Qualifier">
    <vt:lpwstr/>
  </property>
  <property fmtid="{D5CDD505-2E9C-101B-9397-08002B2CF9AE}" pid="6" name="PM_DisplayValueSecClassificationWithQualifier">
    <vt:lpwstr>OFFICIAL</vt:lpwstr>
  </property>
  <property fmtid="{D5CDD505-2E9C-101B-9397-08002B2CF9AE}" pid="7" name="PM_InsertionValue">
    <vt:lpwstr>OFFICIAL</vt:lpwstr>
  </property>
  <property fmtid="{D5CDD505-2E9C-101B-9397-08002B2CF9AE}" pid="8" name="PM_Originator_Hash_SHA1">
    <vt:lpwstr>899E4EA469A04FB023F4432B63374BB33589BF8A</vt:lpwstr>
  </property>
  <property fmtid="{D5CDD505-2E9C-101B-9397-08002B2CF9AE}" pid="9" name="PM_Originating_FileId">
    <vt:lpwstr>E45DC30492D244CA8E860AF4A1A7D086</vt:lpwstr>
  </property>
  <property fmtid="{D5CDD505-2E9C-101B-9397-08002B2CF9AE}" pid="10" name="PM_ProtectiveMarkingValue_Footer">
    <vt:lpwstr>OFFICIAL</vt:lpwstr>
  </property>
  <property fmtid="{D5CDD505-2E9C-101B-9397-08002B2CF9AE}" pid="11" name="PM_ProtectiveMarkingValue_Header">
    <vt:lpwstr>OFFICIAL</vt:lpwstr>
  </property>
  <property fmtid="{D5CDD505-2E9C-101B-9397-08002B2CF9AE}" pid="12" name="PM_OriginationTimeStamp">
    <vt:lpwstr>2022-12-21T00:39:17Z</vt:lpwstr>
  </property>
  <property fmtid="{D5CDD505-2E9C-101B-9397-08002B2CF9AE}" pid="13" name="PM_ProtectiveMarkingImage_Footer">
    <vt:lpwstr>C:\Program Files (x86)\Common Files\janusNET Shared\janusSEAL\Images\DocumentSlashBlue.png</vt:lpwstr>
  </property>
  <property fmtid="{D5CDD505-2E9C-101B-9397-08002B2CF9AE}" pid="14" name="PM_Namespace">
    <vt:lpwstr>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Hash_Version">
    <vt:lpwstr>2018.0</vt:lpwstr>
  </property>
  <property fmtid="{D5CDD505-2E9C-101B-9397-08002B2CF9AE}" pid="19" name="PM_Hash_Salt_Prev">
    <vt:lpwstr>469784E0200CBCD87DBAC08C1C1C7486</vt:lpwstr>
  </property>
  <property fmtid="{D5CDD505-2E9C-101B-9397-08002B2CF9AE}" pid="20" name="PM_Hash_Salt">
    <vt:lpwstr>10199F2918908334510D353DD83C815D</vt:lpwstr>
  </property>
  <property fmtid="{D5CDD505-2E9C-101B-9397-08002B2CF9AE}" pid="21" name="PM_PrintOutPlacement_XLS">
    <vt:lpwstr/>
  </property>
  <property fmtid="{D5CDD505-2E9C-101B-9397-08002B2CF9AE}" pid="22" name="PM_Hash_SHA1">
    <vt:lpwstr>59BFBFD88D8D4AC1A687CA28AB12BA9128192CC3</vt:lpwstr>
  </property>
  <property fmtid="{D5CDD505-2E9C-101B-9397-08002B2CF9AE}" pid="23" name="PM_SecurityClassification_Prev">
    <vt:lpwstr>OFFICIAL</vt:lpwstr>
  </property>
  <property fmtid="{D5CDD505-2E9C-101B-9397-08002B2CF9AE}" pid="24" name="PM_Qualifier_Prev">
    <vt:lpwstr/>
  </property>
  <property fmtid="{D5CDD505-2E9C-101B-9397-08002B2CF9AE}" pid="25" name="PM_Display">
    <vt:lpwstr>OFFICIAL</vt:lpwstr>
  </property>
  <property fmtid="{D5CDD505-2E9C-101B-9397-08002B2CF9AE}" pid="26" name="PM_OriginatorUserAccountName_SHA256">
    <vt:lpwstr>290C9CFCFE70E139C4500567FB5830ACF9049F26A1998DDACA65669D45D5D2AD</vt:lpwstr>
  </property>
  <property fmtid="{D5CDD505-2E9C-101B-9397-08002B2CF9AE}" pid="27" name="PM_OriginatorDomainName_SHA256">
    <vt:lpwstr>6F3591835F3B2A8A025B00B5BA6418010DA3A17C9C26EA9C049FFD28039489A2</vt:lpwstr>
  </property>
  <property fmtid="{D5CDD505-2E9C-101B-9397-08002B2CF9AE}" pid="28" name="PMUuid">
    <vt:lpwstr>ABBFF5E2-9674-55C9-B08D-C9980002FD58</vt:lpwstr>
  </property>
  <property fmtid="{D5CDD505-2E9C-101B-9397-08002B2CF9AE}" pid="29" name="PMUuidVer">
    <vt:lpwstr>2022.1</vt:lpwstr>
  </property>
</Properties>
</file>