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icnprod01.sharepoint.com/sites/CHCH-OCE-StatisticsSection/Shared Documents/Files from G drive/Files for DFAT intranet and web/Web Goods and Services/"/>
    </mc:Choice>
  </mc:AlternateContent>
  <xr:revisionPtr revIDLastSave="40" documentId="13_ncr:1_{C44DFF3C-33D4-431A-A14E-53DD7767EC65}" xr6:coauthVersionLast="47" xr6:coauthVersionMax="47" xr10:uidLastSave="{E4019F82-1550-4AF1-A141-E0E2F2639924}"/>
  <bookViews>
    <workbookView xWindow="-110" yWindow="-110" windowWidth="22780" windowHeight="14660" xr2:uid="{00000000-000D-0000-FFFF-FFFF00000000}"/>
  </bookViews>
  <sheets>
    <sheet name="Data" sheetId="1" r:id="rId1"/>
  </sheets>
  <definedNames>
    <definedName name="_xlnm.Print_Area" localSheetId="0">Data!$A$1:$L$46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<sst xmlns="http://schemas.openxmlformats.org/spreadsheetml/2006/main" count="57" uniqueCount="54">
  <si>
    <t>(A$ million)</t>
  </si>
  <si>
    <t xml:space="preserve">  % growth</t>
  </si>
  <si>
    <t>$ change</t>
  </si>
  <si>
    <t>% share</t>
  </si>
  <si>
    <t>5 year</t>
  </si>
  <si>
    <t>Rank</t>
  </si>
  <si>
    <t>Commodity</t>
  </si>
  <si>
    <t>trend</t>
  </si>
  <si>
    <t>Professional services</t>
  </si>
  <si>
    <t>Memorandum items</t>
  </si>
  <si>
    <t>2018-19</t>
  </si>
  <si>
    <t>2019-20</t>
  </si>
  <si>
    <t>Telecom, computer &amp; information services</t>
  </si>
  <si>
    <t>2020-21</t>
  </si>
  <si>
    <t>2021-22</t>
  </si>
  <si>
    <t>AUSTRALIA'S TOP 25 IMPORTS, GOODS &amp; SERVICES (a)(b)</t>
  </si>
  <si>
    <t>Total (c)</t>
  </si>
  <si>
    <t>nes - not elsewhere specified.   nya - not yet available.    .. - not meaningful.</t>
  </si>
  <si>
    <t>Freight transport services</t>
  </si>
  <si>
    <t>Charges for intellectual property</t>
  </si>
  <si>
    <t>Passenger transport services (d)</t>
  </si>
  <si>
    <t>2022-23</t>
  </si>
  <si>
    <t>Refined petroleum</t>
  </si>
  <si>
    <t>Passenger motor vehicles</t>
  </si>
  <si>
    <t>Gold</t>
  </si>
  <si>
    <t>Telecom equipment &amp; parts</t>
  </si>
  <si>
    <t>Goods vehicles</t>
  </si>
  <si>
    <t>Computers</t>
  </si>
  <si>
    <t>Crude petroleum</t>
  </si>
  <si>
    <t>Medicaments (incl veterinary)</t>
  </si>
  <si>
    <t>Pharm products (excl medicaments)</t>
  </si>
  <si>
    <t>Civil engineering equipment &amp; parts</t>
  </si>
  <si>
    <t>Electrical machinery &amp; parts, nes</t>
  </si>
  <si>
    <t>Furniture, mattresses &amp; cushions</t>
  </si>
  <si>
    <t>Household-type equipment, nes</t>
  </si>
  <si>
    <t>Plastic articles, nes</t>
  </si>
  <si>
    <t>2023-24</t>
  </si>
  <si>
    <t>Personal travel (excl. education-related)</t>
  </si>
  <si>
    <t xml:space="preserve">Technical &amp; other business services </t>
  </si>
  <si>
    <t>Personal, cultural &amp; recreational services</t>
  </si>
  <si>
    <t>Business-related travel services</t>
  </si>
  <si>
    <t>Measuring &amp; analysing instruments</t>
  </si>
  <si>
    <t>Heating &amp; cooling equipment &amp; parts</t>
  </si>
  <si>
    <t>Education (e)</t>
  </si>
  <si>
    <t>Tourism Satellite Account  (f)</t>
  </si>
  <si>
    <t>(a) Goods trade is on a recorded trade basis, Services trade is on a balance of payments basis. (b) Please note – imports of large aircraft were made</t>
  </si>
  <si>
    <t>confidential by the ABS from Sep-08 onwards (i.e. HS 8802.40 Aeroplanes and other aircraft (excl. helicopters) of an unladen weight exc 15,000 kg).</t>
  </si>
  <si>
    <t>&amp; Australian National Accounts: Tourism Satellite Account</t>
  </si>
  <si>
    <t>Last updated January 2025</t>
  </si>
  <si>
    <t xml:space="preserve">(c) Balance of payments basis. (d) Includes Related agency fees &amp; commissions. (e) Education includes Education-related travel services, Royalties </t>
  </si>
  <si>
    <t>on education services and Other education services.</t>
  </si>
  <si>
    <t xml:space="preserve">Based on ABS trade data on DFAT STARS database and ABS International Trade in Goods, Australia (July 2024); </t>
  </si>
  <si>
    <t xml:space="preserve">ABS International Trade: Supplementary Information, Financial Year (Services); Balance of Payments and </t>
  </si>
  <si>
    <t>International Investment Position, Australia September 2024 (Total all commodities and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</si>
</sst>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00"/>
    <numFmt numFmtId="165" formatCode="#,##0.0,"/>
    <numFmt numFmtId="166" formatCode="#,##0.0_ ;[Red]\-#,##0.0\ "/>
    <numFmt numFmtId="167" formatCode="0.0"/>
    <numFmt numFmtId="168" formatCode="#,##0.0;[Red]\-#,##0.0"/>
    <numFmt numFmtId="169" formatCode="0\ \ \ \ "/>
    <numFmt numFmtId="170" formatCode="0.0;[Red]\-0.0"/>
    <numFmt numFmtId="171" formatCode="_(* #,##0.00_);_(* \(#,##0.00\);_(* &quot;-&quot;??_);_(@_)"/>
  </numFmts>
  <fonts count="50" x14ac:knownFonts="1">
    <font>
      <sz val="11"/>
      <color theme="1"/>
      <name val="Calibri Light"/>
      <family val="2"/>
      <scheme val="minor"/>
    </font>
    <font>
      <sz val="9.5"/>
      <name val="Calibri Light"/>
      <family val="2"/>
    </font>
    <font>
      <i/>
      <sz val="9.5"/>
      <color rgb="FF666699"/>
      <name val="Calibri Light"/>
      <family val="2"/>
    </font>
    <font>
      <i/>
      <sz val="9.5"/>
      <color indexed="12"/>
      <name val="Calibri Light"/>
      <family val="2"/>
    </font>
    <font>
      <i/>
      <sz val="9.5"/>
      <color rgb="FF0000FF"/>
      <name val="Calibri Light"/>
      <family val="2"/>
    </font>
    <font>
      <b/>
      <sz val="9.5"/>
      <color theme="0"/>
      <name val="Calibri Light"/>
      <family val="2"/>
    </font>
    <font>
      <sz val="8"/>
      <name val="Calibri Light"/>
      <family val="2"/>
    </font>
    <font>
      <sz val="8.5"/>
      <name val="Calibri Light"/>
      <family val="2"/>
    </font>
    <font>
      <sz val="9"/>
      <name val="Calibri Light"/>
      <family val="2"/>
    </font>
    <font>
      <sz val="8"/>
      <name val="Calibri Light"/>
      <family val="2"/>
      <scheme val="minor"/>
    </font>
    <font>
      <sz val="8.5"/>
      <name val="Calibri Light"/>
      <family val="2"/>
      <scheme val="minor"/>
    </font>
    <font>
      <sz val="9"/>
      <name val="Calibri Light"/>
      <family val="2"/>
      <scheme val="minor"/>
    </font>
    <font>
      <b/>
      <sz val="12"/>
      <name val="Calibri"/>
      <family val="2"/>
      <scheme val="major"/>
    </font>
    <font>
      <sz val="12"/>
      <name val="Calibri"/>
      <family val="2"/>
      <scheme val="major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b/>
      <sz val="11"/>
      <color indexed="10"/>
      <name val="Calibri"/>
      <family val="2"/>
      <scheme val="major"/>
    </font>
    <font>
      <b/>
      <sz val="10"/>
      <color theme="0"/>
      <name val="Calibri"/>
      <family val="2"/>
      <scheme val="major"/>
    </font>
    <font>
      <b/>
      <sz val="10"/>
      <name val="Calibri"/>
      <family val="2"/>
      <scheme val="major"/>
    </font>
    <font>
      <sz val="10"/>
      <color theme="0"/>
      <name val="Calibri"/>
      <family val="2"/>
      <scheme val="major"/>
    </font>
    <font>
      <b/>
      <i/>
      <sz val="10"/>
      <color theme="0"/>
      <name val="Calibri"/>
      <family val="2"/>
      <scheme val="major"/>
    </font>
    <font>
      <sz val="10"/>
      <name val="Calibri"/>
      <family val="2"/>
      <scheme val="major"/>
    </font>
    <font>
      <sz val="9.5"/>
      <name val="Calibri Light"/>
      <family val="2"/>
      <scheme val="minor"/>
    </font>
    <font>
      <sz val="8"/>
      <color rgb="FFFF000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sz val="11"/>
      <color theme="0"/>
      <name val="Calibri Light"/>
      <family val="2"/>
      <scheme val="minor"/>
    </font>
    <font>
      <sz val="11"/>
      <color theme="1"/>
      <name val="Calibri Light"/>
      <family val="2"/>
      <scheme val="minor"/>
    </font>
    <font>
      <b/>
      <sz val="15"/>
      <color theme="3"/>
      <name val="Calibri Light"/>
      <family val="2"/>
      <scheme val="minor"/>
    </font>
    <font>
      <b/>
      <sz val="13"/>
      <color theme="3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rgb="FF006100"/>
      <name val="Calibri Light"/>
      <family val="2"/>
      <scheme val="minor"/>
    </font>
    <font>
      <sz val="11"/>
      <color rgb="FF9C0006"/>
      <name val="Calibri Light"/>
      <family val="2"/>
      <scheme val="minor"/>
    </font>
    <font>
      <sz val="11"/>
      <color rgb="FF3F3F76"/>
      <name val="Calibri Light"/>
      <family val="2"/>
      <scheme val="minor"/>
    </font>
    <font>
      <b/>
      <sz val="11"/>
      <color rgb="FF3F3F3F"/>
      <name val="Calibri Light"/>
      <family val="2"/>
      <scheme val="minor"/>
    </font>
    <font>
      <b/>
      <sz val="11"/>
      <color rgb="FFFA7D00"/>
      <name val="Calibri Light"/>
      <family val="2"/>
      <scheme val="minor"/>
    </font>
    <font>
      <sz val="11"/>
      <color rgb="FFFA7D00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sz val="8"/>
      <name val="Arial"/>
      <family val="2"/>
    </font>
    <font>
      <u/>
      <sz val="10.45"/>
      <color indexed="12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 Light"/>
      <family val="2"/>
      <scheme val="minor"/>
    </font>
    <font>
      <b/>
      <sz val="18"/>
      <color theme="3"/>
      <name val="Calibri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65C5B4"/>
        <bgColor indexed="64"/>
      </patternFill>
    </fill>
    <fill>
      <patternFill patternType="solid">
        <fgColor rgb="FF4959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6">
    <xf numFmtId="0" fontId="0" fillId="0" borderId="0"/>
    <xf numFmtId="0" fontId="25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8" fillId="0" borderId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7" borderId="9" applyNumberFormat="0" applyAlignment="0" applyProtection="0"/>
    <xf numFmtId="0" fontId="39" fillId="8" borderId="10" applyNumberFormat="0" applyAlignment="0" applyProtection="0"/>
    <xf numFmtId="0" fontId="40" fillId="8" borderId="9" applyNumberFormat="0" applyAlignment="0" applyProtection="0"/>
    <xf numFmtId="0" fontId="41" fillId="0" borderId="11" applyNumberFormat="0" applyFill="0" applyAlignment="0" applyProtection="0"/>
    <xf numFmtId="0" fontId="42" fillId="9" borderId="12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8" fillId="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10" borderId="13" applyNumberFormat="0" applyFont="0" applyAlignment="0" applyProtection="0"/>
    <xf numFmtId="0" fontId="32" fillId="10" borderId="13" applyNumberFormat="0" applyFont="0" applyAlignment="0" applyProtection="0"/>
    <xf numFmtId="0" fontId="49" fillId="0" borderId="0" applyNumberFormat="0" applyFill="0" applyBorder="0" applyAlignment="0" applyProtection="0"/>
    <xf numFmtId="0" fontId="25" fillId="0" borderId="0"/>
    <xf numFmtId="171" fontId="45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Fill="1" applyBorder="1"/>
    <xf numFmtId="169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3" fontId="2" fillId="0" borderId="0" xfId="0" applyNumberFormat="1" applyFont="1" applyFill="1" applyBorder="1"/>
    <xf numFmtId="170" fontId="4" fillId="0" borderId="0" xfId="0" applyNumberFormat="1" applyFont="1" applyFill="1" applyBorder="1"/>
    <xf numFmtId="49" fontId="5" fillId="3" borderId="0" xfId="0" applyNumberFormat="1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7" fillId="0" borderId="0" xfId="0" applyFont="1" applyFill="1"/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0" fontId="9" fillId="0" borderId="0" xfId="0" applyFont="1" applyFill="1" applyAlignment="1"/>
    <xf numFmtId="0" fontId="10" fillId="0" borderId="0" xfId="0" applyFont="1" applyFill="1"/>
    <xf numFmtId="3" fontId="11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/>
    <xf numFmtId="0" fontId="9" fillId="0" borderId="0" xfId="0" applyFont="1" applyFill="1" applyAlignment="1">
      <alignment vertical="center"/>
    </xf>
    <xf numFmtId="0" fontId="9" fillId="0" borderId="0" xfId="0" applyFont="1" applyAlignment="1"/>
    <xf numFmtId="0" fontId="9" fillId="0" borderId="0" xfId="0" applyFont="1" applyFill="1"/>
    <xf numFmtId="3" fontId="10" fillId="0" borderId="0" xfId="0" applyNumberFormat="1" applyFont="1" applyFill="1"/>
    <xf numFmtId="0" fontId="13" fillId="0" borderId="0" xfId="0" applyFont="1" applyFill="1" applyBorder="1"/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/>
    <xf numFmtId="0" fontId="16" fillId="0" borderId="0" xfId="0" applyFont="1" applyFill="1" applyBorder="1"/>
    <xf numFmtId="0" fontId="17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0" borderId="0" xfId="0" applyFont="1" applyFill="1" applyAlignment="1">
      <alignment vertical="center"/>
    </xf>
    <xf numFmtId="0" fontId="17" fillId="2" borderId="0" xfId="0" applyFont="1" applyFill="1"/>
    <xf numFmtId="0" fontId="17" fillId="2" borderId="0" xfId="0" applyFont="1" applyFill="1" applyAlignment="1" applyProtection="1">
      <alignment horizontal="right"/>
      <protection locked="0"/>
    </xf>
    <xf numFmtId="164" fontId="17" fillId="2" borderId="0" xfId="0" applyNumberFormat="1" applyFont="1" applyFill="1" applyBorder="1"/>
    <xf numFmtId="0" fontId="18" fillId="0" borderId="0" xfId="0" applyFont="1" applyFill="1"/>
    <xf numFmtId="0" fontId="17" fillId="2" borderId="0" xfId="0" applyFont="1" applyFill="1" applyBorder="1" applyAlignment="1">
      <alignment horizontal="left" vertical="top"/>
    </xf>
    <xf numFmtId="164" fontId="17" fillId="2" borderId="0" xfId="0" applyNumberFormat="1" applyFont="1" applyFill="1" applyBorder="1" applyAlignment="1">
      <alignment horizontal="left" vertical="top"/>
    </xf>
    <xf numFmtId="0" fontId="18" fillId="0" borderId="0" xfId="0" applyFont="1" applyFill="1" applyAlignment="1">
      <alignment vertical="top"/>
    </xf>
    <xf numFmtId="49" fontId="17" fillId="3" borderId="0" xfId="0" applyNumberFormat="1" applyFont="1" applyFill="1" applyBorder="1" applyAlignment="1">
      <alignment horizontal="center" vertical="center"/>
    </xf>
    <xf numFmtId="38" fontId="19" fillId="3" borderId="0" xfId="0" applyNumberFormat="1" applyFont="1" applyFill="1" applyBorder="1" applyAlignment="1">
      <alignment horizontal="right" vertical="center"/>
    </xf>
    <xf numFmtId="166" fontId="17" fillId="3" borderId="0" xfId="0" applyNumberFormat="1" applyFont="1" applyFill="1" applyBorder="1" applyAlignment="1">
      <alignment horizontal="right" vertical="center"/>
    </xf>
    <xf numFmtId="167" fontId="20" fillId="3" borderId="0" xfId="0" applyNumberFormat="1" applyFont="1" applyFill="1" applyBorder="1" applyAlignment="1">
      <alignment vertical="center"/>
    </xf>
    <xf numFmtId="168" fontId="20" fillId="3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vertical="center"/>
    </xf>
    <xf numFmtId="168" fontId="21" fillId="0" borderId="0" xfId="0" applyNumberFormat="1" applyFont="1" applyFill="1" applyBorder="1" applyAlignment="1">
      <alignment vertical="center"/>
    </xf>
    <xf numFmtId="49" fontId="22" fillId="0" borderId="3" xfId="0" applyNumberFormat="1" applyFont="1" applyFill="1" applyBorder="1"/>
    <xf numFmtId="0" fontId="22" fillId="0" borderId="0" xfId="0" applyFont="1" applyFill="1"/>
    <xf numFmtId="0" fontId="22" fillId="0" borderId="0" xfId="0" applyFont="1" applyFill="1" applyAlignment="1"/>
    <xf numFmtId="168" fontId="22" fillId="0" borderId="0" xfId="0" applyNumberFormat="1" applyFont="1" applyFill="1" applyAlignment="1"/>
    <xf numFmtId="49" fontId="22" fillId="0" borderId="5" xfId="0" applyNumberFormat="1" applyFont="1" applyFill="1" applyBorder="1"/>
    <xf numFmtId="3" fontId="22" fillId="0" borderId="5" xfId="0" applyNumberFormat="1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6" fillId="0" borderId="0" xfId="0" applyFont="1" applyFill="1"/>
    <xf numFmtId="49" fontId="22" fillId="0" borderId="5" xfId="0" applyNumberFormat="1" applyFont="1" applyBorder="1"/>
    <xf numFmtId="0" fontId="1" fillId="0" borderId="0" xfId="0" applyFont="1"/>
    <xf numFmtId="3" fontId="1" fillId="0" borderId="0" xfId="0" applyNumberFormat="1" applyFont="1"/>
    <xf numFmtId="49" fontId="5" fillId="3" borderId="0" xfId="0" applyNumberFormat="1" applyFont="1" applyFill="1" applyAlignment="1">
      <alignment horizontal="left"/>
    </xf>
    <xf numFmtId="49" fontId="22" fillId="0" borderId="3" xfId="0" applyNumberFormat="1" applyFont="1" applyBorder="1"/>
    <xf numFmtId="3" fontId="22" fillId="0" borderId="3" xfId="0" applyNumberFormat="1" applyFont="1" applyBorder="1" applyAlignment="1">
      <alignment horizontal="right"/>
    </xf>
    <xf numFmtId="3" fontId="22" fillId="0" borderId="5" xfId="0" applyNumberFormat="1" applyFont="1" applyBorder="1" applyAlignment="1">
      <alignment horizontal="right"/>
    </xf>
    <xf numFmtId="3" fontId="17" fillId="3" borderId="0" xfId="0" applyNumberFormat="1" applyFont="1" applyFill="1" applyAlignment="1">
      <alignment horizontal="right" vertical="center"/>
    </xf>
    <xf numFmtId="49" fontId="17" fillId="3" borderId="0" xfId="0" applyNumberFormat="1" applyFont="1" applyFill="1" applyAlignment="1">
      <alignment horizontal="left" vertical="center"/>
    </xf>
    <xf numFmtId="3" fontId="22" fillId="0" borderId="3" xfId="0" applyNumberFormat="1" applyFont="1" applyBorder="1" applyAlignment="1">
      <alignment horizontal="left"/>
    </xf>
    <xf numFmtId="3" fontId="22" fillId="0" borderId="3" xfId="0" applyNumberFormat="1" applyFont="1" applyBorder="1"/>
    <xf numFmtId="49" fontId="1" fillId="0" borderId="0" xfId="0" applyNumberFormat="1" applyFont="1"/>
    <xf numFmtId="168" fontId="2" fillId="0" borderId="3" xfId="0" applyNumberFormat="1" applyFont="1" applyBorder="1" applyAlignment="1">
      <alignment horizontal="right"/>
    </xf>
    <xf numFmtId="168" fontId="3" fillId="0" borderId="3" xfId="0" applyNumberFormat="1" applyFont="1" applyBorder="1"/>
    <xf numFmtId="168" fontId="3" fillId="0" borderId="3" xfId="0" applyNumberFormat="1" applyFont="1" applyBorder="1" applyAlignment="1">
      <alignment horizontal="right"/>
    </xf>
    <xf numFmtId="168" fontId="3" fillId="0" borderId="5" xfId="0" applyNumberFormat="1" applyFont="1" applyBorder="1" applyAlignment="1">
      <alignment horizontal="right"/>
    </xf>
    <xf numFmtId="168" fontId="2" fillId="0" borderId="5" xfId="0" applyNumberFormat="1" applyFont="1" applyBorder="1" applyAlignment="1">
      <alignment horizontal="right"/>
    </xf>
    <xf numFmtId="0" fontId="29" fillId="0" borderId="0" xfId="0" applyFont="1"/>
    <xf numFmtId="169" fontId="1" fillId="0" borderId="3" xfId="0" applyNumberFormat="1" applyFont="1" applyBorder="1" applyAlignment="1">
      <alignment horizontal="right"/>
    </xf>
    <xf numFmtId="38" fontId="1" fillId="0" borderId="3" xfId="0" applyNumberFormat="1" applyFont="1" applyBorder="1" applyAlignment="1">
      <alignment horizontal="right"/>
    </xf>
    <xf numFmtId="168" fontId="1" fillId="0" borderId="0" xfId="0" applyNumberFormat="1" applyFont="1"/>
    <xf numFmtId="169" fontId="1" fillId="0" borderId="4" xfId="0" applyNumberFormat="1" applyFont="1" applyBorder="1" applyAlignment="1">
      <alignment horizontal="right"/>
    </xf>
    <xf numFmtId="38" fontId="1" fillId="0" borderId="4" xfId="0" applyNumberFormat="1" applyFont="1" applyBorder="1" applyAlignment="1">
      <alignment horizontal="right"/>
    </xf>
    <xf numFmtId="168" fontId="2" fillId="0" borderId="4" xfId="0" applyNumberFormat="1" applyFont="1" applyBorder="1" applyAlignment="1">
      <alignment horizontal="right"/>
    </xf>
    <xf numFmtId="168" fontId="3" fillId="0" borderId="4" xfId="0" applyNumberFormat="1" applyFont="1" applyBorder="1"/>
    <xf numFmtId="168" fontId="3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45" fillId="0" borderId="0" xfId="144" applyNumberFormat="1" applyFont="1"/>
    <xf numFmtId="0" fontId="23" fillId="0" borderId="0" xfId="0" applyFont="1" applyFill="1"/>
    <xf numFmtId="165" fontId="17" fillId="2" borderId="0" xfId="0" applyNumberFormat="1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Alignment="1" applyProtection="1">
      <alignment horizontal="right" vertical="top"/>
      <protection locked="0"/>
    </xf>
    <xf numFmtId="49" fontId="17" fillId="2" borderId="0" xfId="0" applyNumberFormat="1" applyFont="1" applyFill="1" applyAlignment="1">
      <alignment horizontal="right" vertical="top"/>
    </xf>
    <xf numFmtId="0" fontId="17" fillId="2" borderId="0" xfId="0" applyFont="1" applyFill="1" applyAlignment="1">
      <alignment horizontal="right" vertical="top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/>
    </xf>
  </cellXfs>
  <cellStyles count="146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38" xr:uid="{46E3ADDC-8695-4086-BE32-D6455DA898E3}"/>
    <cellStyle name="60% - Accent2 2" xfId="39" xr:uid="{28EAB48E-A43E-4B2C-8B7A-0D5F20CF3B1A}"/>
    <cellStyle name="60% - Accent3 2" xfId="40" xr:uid="{E9BB7151-344A-43F8-B3F5-90A44ED26886}"/>
    <cellStyle name="60% - Accent4 2" xfId="41" xr:uid="{BAC5833B-ED0B-4585-AD2E-677E4DDD8FD6}"/>
    <cellStyle name="60% - Accent5 2" xfId="42" xr:uid="{B0DEC3D8-E8E9-4D18-8EF1-A12EC4C570CF}"/>
    <cellStyle name="60% - Accent6 2" xfId="43" xr:uid="{1D97973C-B417-4DF1-ACD8-1E33AD88C917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1" builtinId="27" customBuiltin="1"/>
    <cellStyle name="Calculation" xfId="14" builtinId="22" customBuiltin="1"/>
    <cellStyle name="Check Cell" xfId="16" builtinId="23" customBuiltin="1"/>
    <cellStyle name="Comma 2" xfId="44" xr:uid="{826B255D-4417-4658-A059-476374131717}"/>
    <cellStyle name="Comma 2 2" xfId="45" xr:uid="{6EF6798B-6C5E-4204-9437-9C2AF5D23188}"/>
    <cellStyle name="Comma 2 2 2" xfId="46" xr:uid="{0FA881AD-20B1-4F17-8A99-604A449E8001}"/>
    <cellStyle name="Comma 2 3" xfId="47" xr:uid="{9F6611FF-F409-49F2-A1E9-BEF67DD041C1}"/>
    <cellStyle name="Comma 2 3 2" xfId="48" xr:uid="{5F37D795-3502-45E1-81A2-E5CF7B6B9FC5}"/>
    <cellStyle name="Comma 2 3 2 2" xfId="49" xr:uid="{52B55B48-701B-47DE-99C9-F0F89A719B17}"/>
    <cellStyle name="Comma 2 3 3" xfId="50" xr:uid="{E63243A5-2709-4D88-B455-2E4759CC593D}"/>
    <cellStyle name="Comma 2 4" xfId="51" xr:uid="{D5A0CF37-B043-4572-95BE-5CBA637A78FB}"/>
    <cellStyle name="Comma 3" xfId="52" xr:uid="{FF8E534C-0AE9-418D-9C1A-AF45533D39EE}"/>
    <cellStyle name="Comma 5 3" xfId="145" xr:uid="{B69C6719-99A2-4FEB-A4F7-A26A9321B183}"/>
    <cellStyle name="Explanatory Text" xfId="18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 2" xfId="54" xr:uid="{5EBDCABC-716D-46DD-8CF3-711D87FA8F88}"/>
    <cellStyle name="Hyperlink 3" xfId="55" xr:uid="{C3F254A4-A07C-47FB-B054-25E65B01E319}"/>
    <cellStyle name="Hyperlink 3 2" xfId="56" xr:uid="{6B1F0FF1-1B7E-4649-BC3F-0C504992540A}"/>
    <cellStyle name="Hyperlink 4" xfId="57" xr:uid="{A7E16E7C-5054-4FFA-9B26-711535192252}"/>
    <cellStyle name="Hyperlink 5" xfId="53" xr:uid="{ACA3468D-A7FB-478D-99B3-187EE32F8C3F}"/>
    <cellStyle name="Input" xfId="12" builtinId="20" customBuiltin="1"/>
    <cellStyle name="Linked Cell" xfId="15" builtinId="24" customBuiltin="1"/>
    <cellStyle name="Neutral 2" xfId="58" xr:uid="{1A798A1C-8506-4834-B99A-7FE596DE98B5}"/>
    <cellStyle name="Normal" xfId="0" builtinId="0"/>
    <cellStyle name="Normal 10" xfId="59" xr:uid="{89D440E8-66CF-4735-BAD8-B3A750437880}"/>
    <cellStyle name="Normal 10 2" xfId="60" xr:uid="{0888A271-46E6-41A7-8568-0CF6A4BFB087}"/>
    <cellStyle name="Normal 10 2 2" xfId="61" xr:uid="{FFFAC88D-3E8C-453D-AB68-B4BC286C18E1}"/>
    <cellStyle name="Normal 10 3" xfId="62" xr:uid="{C402F109-0A64-4750-BE7A-0BA52E1A151F}"/>
    <cellStyle name="Normal 10 4" xfId="63" xr:uid="{E80354ED-F117-4340-9282-5F4B85A7AE0D}"/>
    <cellStyle name="Normal 11" xfId="64" xr:uid="{5E2D309E-46CF-4529-9F75-C3637AFF22D5}"/>
    <cellStyle name="Normal 11 2" xfId="65" xr:uid="{BAF0EB09-7541-4DE6-86E9-9D318C793E7F}"/>
    <cellStyle name="Normal 11 2 2" xfId="66" xr:uid="{2A909D4F-4529-4B6F-AA3E-CFFE544D0A9F}"/>
    <cellStyle name="Normal 11 2 3" xfId="67" xr:uid="{39ED28A0-B1A8-4731-A48C-43441FB941E6}"/>
    <cellStyle name="Normal 2" xfId="3" xr:uid="{00000000-0005-0000-0000-000001000000}"/>
    <cellStyle name="Normal 2 2" xfId="69" xr:uid="{A98F6563-5667-4891-BF6E-17D45E596DC0}"/>
    <cellStyle name="Normal 2 2 2" xfId="70" xr:uid="{3E6E9A8B-DDD3-4228-A521-D068489BECC5}"/>
    <cellStyle name="Normal 2 2 2 2" xfId="144" xr:uid="{116D7D4E-3659-4291-AE97-DB99ABA2CDE8}"/>
    <cellStyle name="Normal 2 3" xfId="71" xr:uid="{DF7858A4-BE71-486A-8B82-EDDE4E7D4225}"/>
    <cellStyle name="Normal 2 3 2" xfId="72" xr:uid="{18512BE6-D489-445B-9A3F-0241507C021B}"/>
    <cellStyle name="Normal 2 3 2 2" xfId="73" xr:uid="{8B56A842-A476-4A11-B260-B33D298676E3}"/>
    <cellStyle name="Normal 2 3 3" xfId="74" xr:uid="{8E447066-54B8-4B30-A23B-B35BF5FE09EC}"/>
    <cellStyle name="Normal 2 4" xfId="75" xr:uid="{67E20F5F-5300-41EE-AFC1-A194BB60DBB7}"/>
    <cellStyle name="Normal 2 4 2" xfId="76" xr:uid="{993D64F2-822E-4081-948E-8E30EA04D83C}"/>
    <cellStyle name="Normal 2 4 3" xfId="77" xr:uid="{12B8F12C-9FDB-4D2B-9FE6-871764138A3F}"/>
    <cellStyle name="Normal 2 5" xfId="78" xr:uid="{E4FF5C5D-AA8C-4D4F-BFF5-EE1EE26768C7}"/>
    <cellStyle name="Normal 2 6" xfId="68" xr:uid="{28D95938-5283-4B91-81E6-2E052C86D224}"/>
    <cellStyle name="Normal 3" xfId="4" xr:uid="{00000000-0005-0000-0000-000002000000}"/>
    <cellStyle name="Normal 3 2" xfId="80" xr:uid="{265E7733-2151-427D-ACE8-8A71B79F33B0}"/>
    <cellStyle name="Normal 3 2 2" xfId="81" xr:uid="{4E38DEA6-3E5A-416D-AFF0-F782337283F2}"/>
    <cellStyle name="Normal 3 2 2 2" xfId="82" xr:uid="{067DD486-7FDF-4AFB-BB63-7EC6C1034101}"/>
    <cellStyle name="Normal 3 2 2 3" xfId="83" xr:uid="{059C89EC-CD60-4BCE-92D0-15CFAD3B62C3}"/>
    <cellStyle name="Normal 3 2 3" xfId="84" xr:uid="{447C9624-0AA1-4227-90A9-4BD24971BFFC}"/>
    <cellStyle name="Normal 3 2 3 2" xfId="85" xr:uid="{43F637C2-B119-45EB-A92D-85C733D49CDE}"/>
    <cellStyle name="Normal 3 2 4" xfId="86" xr:uid="{C0B178D5-E6DC-43B4-9038-F85528A6E68F}"/>
    <cellStyle name="Normal 3 2 4 2" xfId="87" xr:uid="{D39B0571-4D41-42CA-A069-B9EEC19A0D54}"/>
    <cellStyle name="Normal 3 2 4 2 2" xfId="88" xr:uid="{AD6F53D1-89E0-49FE-99DE-0FF607737F04}"/>
    <cellStyle name="Normal 3 2 4 3" xfId="89" xr:uid="{B9AF7AB5-81C2-42CB-B1CC-E667783B8A30}"/>
    <cellStyle name="Normal 3 2 5" xfId="90" xr:uid="{E28C1508-7802-4B9C-B0C5-76EB41E13F44}"/>
    <cellStyle name="Normal 3 3" xfId="91" xr:uid="{5B228A2D-2B96-448B-A55F-1E302A211708}"/>
    <cellStyle name="Normal 3 3 2" xfId="92" xr:uid="{0D23FE6D-42C0-426F-90D1-DD07BBD2492E}"/>
    <cellStyle name="Normal 3 3 2 2" xfId="93" xr:uid="{9A76084C-978D-4882-AB3E-850E52BA4839}"/>
    <cellStyle name="Normal 3 3 2 2 2" xfId="94" xr:uid="{D79D30B6-007D-4BCE-9143-32DE59455C29}"/>
    <cellStyle name="Normal 3 3 2 2 3" xfId="95" xr:uid="{A2F3597F-84B7-4139-AB6A-CA25DCAC64E4}"/>
    <cellStyle name="Normal 3 3 3" xfId="96" xr:uid="{C23FBC1D-6FA5-4B3D-A153-7E943D8F3F81}"/>
    <cellStyle name="Normal 3 3 3 2" xfId="97" xr:uid="{E88E642B-E7A5-4D08-ACC5-66C8CF17E105}"/>
    <cellStyle name="Normal 3 3 4" xfId="98" xr:uid="{1BBFE570-1BC8-4DE2-B209-D6479C934517}"/>
    <cellStyle name="Normal 3 3 4 2" xfId="99" xr:uid="{B3BE7E02-EFE4-4664-8473-1E58EA267DA9}"/>
    <cellStyle name="Normal 3 3 4 2 2" xfId="100" xr:uid="{D8D8B4D2-6382-4B86-81D7-108AD4D5C9FA}"/>
    <cellStyle name="Normal 3 3 4 3" xfId="101" xr:uid="{E5EEFE4B-53FA-40A0-BCBE-74A66435C3D6}"/>
    <cellStyle name="Normal 3 3 5" xfId="102" xr:uid="{F2FFEAB7-5523-4F7E-802B-1B11E62B61A2}"/>
    <cellStyle name="Normal 3 4" xfId="103" xr:uid="{C255EC3C-3305-43F7-BDB1-8022F5FF46D3}"/>
    <cellStyle name="Normal 3 4 2" xfId="104" xr:uid="{C56D5EF7-9D41-4105-9371-7172834C333A}"/>
    <cellStyle name="Normal 3 5" xfId="79" xr:uid="{07363370-EF28-4DE3-9532-4A236E9BFD03}"/>
    <cellStyle name="Normal 4" xfId="1" xr:uid="{00000000-0005-0000-0000-000003000000}"/>
    <cellStyle name="Normal 4 2" xfId="106" xr:uid="{54D31278-CE6A-4996-AA65-F3EB60A35D2C}"/>
    <cellStyle name="Normal 4 2 2" xfId="107" xr:uid="{D7C92205-5519-47DD-A8A9-ED5E3C938514}"/>
    <cellStyle name="Normal 4 2 2 2" xfId="108" xr:uid="{8B9DBD71-DA3D-43B5-A454-26AFD4A2E64C}"/>
    <cellStyle name="Normal 4 2 2 3" xfId="109" xr:uid="{F8ACDAFD-4A39-4181-A9D2-AA1C25E855EF}"/>
    <cellStyle name="Normal 4 2 3" xfId="110" xr:uid="{735F591C-38A3-4DBB-8A64-195774529E3D}"/>
    <cellStyle name="Normal 4 3" xfId="111" xr:uid="{5B501B63-5FE0-4F90-9378-54BD4AD01A28}"/>
    <cellStyle name="Normal 4 4" xfId="112" xr:uid="{9878DFC0-1E6E-432B-AE72-FE14B2328D30}"/>
    <cellStyle name="Normal 4 5" xfId="105" xr:uid="{6857C105-421F-4BAB-A2E9-5E502FA341AF}"/>
    <cellStyle name="Normal 5" xfId="5" xr:uid="{A735B53B-49AB-4E4F-8ACD-8BFF85EC9EB2}"/>
    <cellStyle name="Normal 5 2" xfId="114" xr:uid="{3E8DF4CE-5B1B-412A-A801-BD15D3969135}"/>
    <cellStyle name="Normal 5 2 2" xfId="115" xr:uid="{08C379DB-5057-4A58-AA50-B3900B874E32}"/>
    <cellStyle name="Normal 5 2 2 2" xfId="116" xr:uid="{0D12EDDF-561A-4020-94D6-099A6E924BE5}"/>
    <cellStyle name="Normal 5 2 2 3" xfId="117" xr:uid="{56C5F32A-0F99-4023-B131-3AB25FA52152}"/>
    <cellStyle name="Normal 5 3" xfId="118" xr:uid="{86154D1A-9A6F-4562-957D-332F4F578328}"/>
    <cellStyle name="Normal 5 3 2" xfId="119" xr:uid="{84F22D66-F67E-4CDF-A5C9-43753B7B6860}"/>
    <cellStyle name="Normal 5 4" xfId="120" xr:uid="{B1E39284-4B04-45AB-8671-CA336A7E3E1E}"/>
    <cellStyle name="Normal 5 4 2" xfId="121" xr:uid="{2AB7E90B-FB68-4455-990C-420A613FCCAF}"/>
    <cellStyle name="Normal 5 4 3" xfId="122" xr:uid="{508B7998-0A8C-4E9E-ADE5-9C378664C785}"/>
    <cellStyle name="Normal 5 4 3 2" xfId="123" xr:uid="{46564892-A202-47F9-836F-15A5BE717BC6}"/>
    <cellStyle name="Normal 5 5" xfId="113" xr:uid="{D32254C4-5C8A-467D-9809-DB4BD49A80A0}"/>
    <cellStyle name="Normal 6" xfId="124" xr:uid="{F5A7D557-A98B-4DBF-805A-0C966B80D19E}"/>
    <cellStyle name="Normal 6 2" xfId="125" xr:uid="{FC1572F8-A1FB-43EA-A17A-0E356733B22E}"/>
    <cellStyle name="Normal 6 2 2" xfId="126" xr:uid="{008DC123-E633-49E1-9520-B817C7B4D269}"/>
    <cellStyle name="Normal 6 3" xfId="127" xr:uid="{7A134BFB-6ABD-4138-A0D9-25A351E51CAC}"/>
    <cellStyle name="Normal 7" xfId="128" xr:uid="{EA25E65D-F047-4FF2-B04A-DD95505F6C81}"/>
    <cellStyle name="Normal 8" xfId="129" xr:uid="{112AF039-3617-4022-8754-53897CE5862C}"/>
    <cellStyle name="Normal 8 2" xfId="130" xr:uid="{D98597C1-928B-47EC-8145-17C51626EB1B}"/>
    <cellStyle name="Normal 8 2 2" xfId="131" xr:uid="{15F50100-4A60-4CF5-9F90-466DC480C740}"/>
    <cellStyle name="Normal 8 3" xfId="132" xr:uid="{421B668F-F900-4171-90E1-CD96DEFBDA5A}"/>
    <cellStyle name="Normal 9" xfId="133" xr:uid="{0BB54172-98AC-4283-8402-B8020A44547F}"/>
    <cellStyle name="Normal 9 2" xfId="134" xr:uid="{D84A7DD4-14E6-494C-A6D0-F5C4C30360EB}"/>
    <cellStyle name="Normal 9 2 2" xfId="135" xr:uid="{2BAB64CA-A61E-47A5-8F53-682D92D84B4C}"/>
    <cellStyle name="Normal 9 3" xfId="136" xr:uid="{9848ADC1-0DA7-434D-A4D2-8EBD3A9D4BA2}"/>
    <cellStyle name="Normal 9 3 2" xfId="137" xr:uid="{434E890B-7AB1-43F2-B734-68F94F02A0CD}"/>
    <cellStyle name="Normal 9 3 2 2" xfId="138" xr:uid="{A95AF2B1-4F86-4B87-A99E-3BFCF2154380}"/>
    <cellStyle name="Normal 9 3 3" xfId="139" xr:uid="{C473497F-FD8B-424E-8219-3F22A115EF0E}"/>
    <cellStyle name="Normal 9 4" xfId="140" xr:uid="{E3D36AB8-51C4-413C-8A54-86F94D8ABFC5}"/>
    <cellStyle name="Note 2" xfId="141" xr:uid="{FC217FDE-50C1-4016-86F9-2DA447168EF5}"/>
    <cellStyle name="Note 3" xfId="142" xr:uid="{9B8BBDC0-CF7D-4130-8067-B04A419CCAF7}"/>
    <cellStyle name="Output" xfId="13" builtinId="21" customBuiltin="1"/>
    <cellStyle name="Percent 2" xfId="2" xr:uid="{00000000-0005-0000-0000-000004000000}"/>
    <cellStyle name="Title 2" xfId="143" xr:uid="{E850299E-D5DB-44E8-8667-357073B133A8}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DFAT Corporate - Standard">
  <a:themeElements>
    <a:clrScheme name="DFAT Corporate">
      <a:dk1>
        <a:sysClr val="windowText" lastClr="000000"/>
      </a:dk1>
      <a:lt1>
        <a:sysClr val="window" lastClr="FFFFFF"/>
      </a:lt1>
      <a:dk2>
        <a:srgbClr val="495965"/>
      </a:dk2>
      <a:lt2>
        <a:srgbClr val="D8DCDB"/>
      </a:lt2>
      <a:accent1>
        <a:srgbClr val="65C5B4"/>
      </a:accent1>
      <a:accent2>
        <a:srgbClr val="ACD08C"/>
      </a:accent2>
      <a:accent3>
        <a:srgbClr val="D3875F"/>
      </a:accent3>
      <a:accent4>
        <a:srgbClr val="FFF799"/>
      </a:accent4>
      <a:accent5>
        <a:srgbClr val="409F68"/>
      </a:accent5>
      <a:accent6>
        <a:srgbClr val="007C89"/>
      </a:accent6>
      <a:hlink>
        <a:srgbClr val="0000FF"/>
      </a:hlink>
      <a:folHlink>
        <a:srgbClr val="800080"/>
      </a:folHlink>
    </a:clrScheme>
    <a:fontScheme name="DFAT Corporate 1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wrap="square" lIns="0" tIns="0" rIns="0" bIns="0" rtlCol="0">
        <a:spAutoFit/>
      </a:bodyPr>
      <a:lstStyle>
        <a:defPPr>
          <a:defRPr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DFAT Corporate - Standard" id="{D4BA5EE0-EB14-4FE9-A4E7-2FD97131F639}" vid="{2ACD2008-3A55-4AE1-937A-FE4FB76DD00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83"/>
  <sheetViews>
    <sheetView tabSelected="1" workbookViewId="0">
      <selection sqref="A1:L1"/>
    </sheetView>
  </sheetViews>
  <sheetFormatPr defaultColWidth="8" defaultRowHeight="11.5" outlineLevelCol="1" x14ac:dyDescent="0.3"/>
  <cols>
    <col min="1" max="1" width="4.6328125" style="14" customWidth="1"/>
    <col min="2" max="2" width="32.7265625" style="14" customWidth="1"/>
    <col min="3" max="5" width="8.6328125" style="14" hidden="1" customWidth="1" outlineLevel="1"/>
    <col min="6" max="6" width="8.6328125" style="14" customWidth="1" collapsed="1"/>
    <col min="7" max="8" width="8.6328125" style="14" customWidth="1"/>
    <col min="9" max="9" width="7.6328125" style="14" hidden="1" customWidth="1" outlineLevel="1"/>
    <col min="10" max="10" width="8" style="14" customWidth="1" collapsed="1"/>
    <col min="11" max="11" width="9.7265625" style="14" customWidth="1"/>
    <col min="12" max="12" width="5.7265625" style="14" customWidth="1"/>
    <col min="13" max="16384" width="8" style="14"/>
  </cols>
  <sheetData>
    <row r="1" spans="1:18" s="21" customFormat="1" ht="15.5" x14ac:dyDescent="0.35">
      <c r="A1" s="88" t="s">
        <v>15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8" s="22" customFormat="1" ht="14.5" x14ac:dyDescent="0.3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8" s="23" customFormat="1" ht="12.75" customHeight="1" x14ac:dyDescent="0.35">
      <c r="B3" s="24"/>
    </row>
    <row r="4" spans="1:18" s="30" customFormat="1" ht="18" customHeight="1" x14ac:dyDescent="0.35">
      <c r="A4" s="25"/>
      <c r="B4" s="26"/>
      <c r="C4" s="25"/>
      <c r="D4" s="27"/>
      <c r="E4" s="27"/>
      <c r="F4" s="27"/>
      <c r="G4" s="27"/>
      <c r="H4" s="28"/>
      <c r="I4" s="28"/>
      <c r="J4" s="28"/>
      <c r="K4" s="29" t="s">
        <v>1</v>
      </c>
      <c r="L4" s="29"/>
    </row>
    <row r="5" spans="1:18" s="34" customFormat="1" ht="18" customHeight="1" x14ac:dyDescent="0.3">
      <c r="A5" s="31"/>
      <c r="B5" s="33"/>
      <c r="C5" s="31"/>
      <c r="D5" s="83"/>
      <c r="E5" s="83"/>
      <c r="F5" s="83"/>
      <c r="G5" s="83"/>
      <c r="H5" s="31"/>
      <c r="I5" s="32" t="s">
        <v>2</v>
      </c>
      <c r="J5" s="32" t="s">
        <v>3</v>
      </c>
      <c r="K5" s="84" t="str">
        <f>G6&amp;" to"</f>
        <v>2022-23 to</v>
      </c>
      <c r="L5" s="84" t="s">
        <v>4</v>
      </c>
    </row>
    <row r="6" spans="1:18" s="37" customFormat="1" ht="18" customHeight="1" x14ac:dyDescent="0.35">
      <c r="A6" s="35" t="s">
        <v>5</v>
      </c>
      <c r="B6" s="36" t="s">
        <v>6</v>
      </c>
      <c r="C6" s="85" t="s">
        <v>10</v>
      </c>
      <c r="D6" s="85" t="s">
        <v>11</v>
      </c>
      <c r="E6" s="85" t="s">
        <v>13</v>
      </c>
      <c r="F6" s="85" t="s">
        <v>14</v>
      </c>
      <c r="G6" s="85" t="s">
        <v>21</v>
      </c>
      <c r="H6" s="85" t="s">
        <v>36</v>
      </c>
      <c r="I6" s="86" t="s">
        <v>36</v>
      </c>
      <c r="J6" s="87" t="s">
        <v>36</v>
      </c>
      <c r="K6" s="87" t="s">
        <v>36</v>
      </c>
      <c r="L6" s="87" t="s">
        <v>7</v>
      </c>
    </row>
    <row r="7" spans="1:18" s="43" customFormat="1" ht="25" customHeight="1" x14ac:dyDescent="0.35">
      <c r="A7" s="38"/>
      <c r="B7" s="61" t="s">
        <v>16</v>
      </c>
      <c r="C7" s="60">
        <v>428952</v>
      </c>
      <c r="D7" s="60">
        <v>408970</v>
      </c>
      <c r="E7" s="60">
        <v>380575</v>
      </c>
      <c r="F7" s="60">
        <v>472828</v>
      </c>
      <c r="G7" s="60">
        <v>575789</v>
      </c>
      <c r="H7" s="60">
        <v>604614</v>
      </c>
      <c r="I7" s="39">
        <v>28825</v>
      </c>
      <c r="J7" s="40">
        <v>100</v>
      </c>
      <c r="K7" s="41">
        <v>5.0061741367063206</v>
      </c>
      <c r="L7" s="42">
        <v>8.8237293859546213</v>
      </c>
      <c r="O7" s="44"/>
    </row>
    <row r="8" spans="1:18" s="54" customFormat="1" ht="12.5" x14ac:dyDescent="0.3">
      <c r="A8" s="71">
        <v>1</v>
      </c>
      <c r="B8" s="62" t="s">
        <v>37</v>
      </c>
      <c r="C8" s="63">
        <v>45719</v>
      </c>
      <c r="D8" s="63">
        <v>33418</v>
      </c>
      <c r="E8" s="63">
        <v>800</v>
      </c>
      <c r="F8" s="63">
        <v>7264</v>
      </c>
      <c r="G8" s="63">
        <v>42982</v>
      </c>
      <c r="H8" s="63">
        <v>63002</v>
      </c>
      <c r="I8" s="72">
        <v>20020</v>
      </c>
      <c r="J8" s="65">
        <v>10.420201980106315</v>
      </c>
      <c r="K8" s="66">
        <v>46.577637150435066</v>
      </c>
      <c r="L8" s="67">
        <v>13.929692728367328</v>
      </c>
      <c r="O8" s="73"/>
    </row>
    <row r="9" spans="1:18" s="54" customFormat="1" ht="12.5" x14ac:dyDescent="0.3">
      <c r="A9" s="74">
        <v>2</v>
      </c>
      <c r="B9" s="62" t="s">
        <v>22</v>
      </c>
      <c r="C9" s="63">
        <v>25069.398797999995</v>
      </c>
      <c r="D9" s="63">
        <v>21720.734469000006</v>
      </c>
      <c r="E9" s="63">
        <v>18073.647235999997</v>
      </c>
      <c r="F9" s="63">
        <v>39804.518746999995</v>
      </c>
      <c r="G9" s="63">
        <v>51915.538672999995</v>
      </c>
      <c r="H9" s="63">
        <v>51813.877035999998</v>
      </c>
      <c r="I9" s="75">
        <v>-101.66163699999743</v>
      </c>
      <c r="J9" s="76">
        <v>8.5697448348863912</v>
      </c>
      <c r="K9" s="77">
        <v>-0.19582121191177748</v>
      </c>
      <c r="L9" s="78">
        <v>22.257686015494784</v>
      </c>
      <c r="N9" s="55"/>
      <c r="O9" s="73"/>
    </row>
    <row r="10" spans="1:18" s="79" customFormat="1" ht="12.5" x14ac:dyDescent="0.3">
      <c r="A10" s="74">
        <v>3</v>
      </c>
      <c r="B10" s="62" t="s">
        <v>23</v>
      </c>
      <c r="C10" s="63">
        <v>21573.858302000004</v>
      </c>
      <c r="D10" s="63">
        <v>19092.510182000005</v>
      </c>
      <c r="E10" s="63">
        <v>22856.940873999996</v>
      </c>
      <c r="F10" s="63">
        <v>23456.418616000006</v>
      </c>
      <c r="G10" s="63">
        <v>32512.003056000005</v>
      </c>
      <c r="H10" s="63">
        <v>37225.788991000009</v>
      </c>
      <c r="I10" s="75">
        <v>4713.7859350000035</v>
      </c>
      <c r="J10" s="76">
        <v>6.1569512103590078</v>
      </c>
      <c r="K10" s="77">
        <v>14.498602029781992</v>
      </c>
      <c r="L10" s="78">
        <v>13.23531421514636</v>
      </c>
      <c r="N10" s="55"/>
      <c r="O10" s="73"/>
    </row>
    <row r="11" spans="1:18" s="79" customFormat="1" ht="12.5" x14ac:dyDescent="0.3">
      <c r="A11" s="74">
        <v>4</v>
      </c>
      <c r="B11" s="62" t="s">
        <v>8</v>
      </c>
      <c r="C11" s="63">
        <v>11178</v>
      </c>
      <c r="D11" s="63">
        <v>12425</v>
      </c>
      <c r="E11" s="63">
        <v>13256</v>
      </c>
      <c r="F11" s="63">
        <v>16309</v>
      </c>
      <c r="G11" s="63">
        <v>18985</v>
      </c>
      <c r="H11" s="63">
        <v>21817</v>
      </c>
      <c r="I11" s="75">
        <v>2832</v>
      </c>
      <c r="J11" s="76">
        <v>3.6084179327637136</v>
      </c>
      <c r="K11" s="77">
        <v>14.917039768238084</v>
      </c>
      <c r="L11" s="78">
        <v>14.773916694105907</v>
      </c>
      <c r="N11" s="55"/>
      <c r="O11" s="73"/>
    </row>
    <row r="12" spans="1:18" s="54" customFormat="1" ht="12.5" x14ac:dyDescent="0.3">
      <c r="A12" s="74">
        <v>5</v>
      </c>
      <c r="B12" s="62" t="s">
        <v>26</v>
      </c>
      <c r="C12" s="63">
        <v>10571.716547000004</v>
      </c>
      <c r="D12" s="63">
        <v>8075.4855430000025</v>
      </c>
      <c r="E12" s="63">
        <v>11492.592354</v>
      </c>
      <c r="F12" s="63">
        <v>12691.941844999999</v>
      </c>
      <c r="G12" s="63">
        <v>15142.093360999999</v>
      </c>
      <c r="H12" s="63">
        <v>18923.056592000001</v>
      </c>
      <c r="I12" s="75">
        <v>3780.9632310000015</v>
      </c>
      <c r="J12" s="76">
        <v>3.1297747971433019</v>
      </c>
      <c r="K12" s="77">
        <v>24.969884552014832</v>
      </c>
      <c r="L12" s="78">
        <v>15.014877846370368</v>
      </c>
      <c r="N12" s="55"/>
      <c r="O12" s="73"/>
    </row>
    <row r="13" spans="1:18" s="54" customFormat="1" ht="12.5" x14ac:dyDescent="0.3">
      <c r="A13" s="74">
        <v>6</v>
      </c>
      <c r="B13" s="62" t="s">
        <v>25</v>
      </c>
      <c r="C13" s="63">
        <v>14590.160515000005</v>
      </c>
      <c r="D13" s="63">
        <v>15230.341534999985</v>
      </c>
      <c r="E13" s="63">
        <v>14465.586482999999</v>
      </c>
      <c r="F13" s="63">
        <v>15524.729539000004</v>
      </c>
      <c r="G13" s="63">
        <v>17660.009882000002</v>
      </c>
      <c r="H13" s="63">
        <v>17192.166972999996</v>
      </c>
      <c r="I13" s="75">
        <v>-467.84290900000633</v>
      </c>
      <c r="J13" s="76">
        <v>2.8434946880158245</v>
      </c>
      <c r="K13" s="77">
        <v>-2.6491656127376046</v>
      </c>
      <c r="L13" s="78">
        <v>3.8886571900371933</v>
      </c>
      <c r="N13" s="55"/>
      <c r="O13" s="73"/>
    </row>
    <row r="14" spans="1:18" s="54" customFormat="1" ht="12.5" x14ac:dyDescent="0.3">
      <c r="A14" s="74">
        <v>7</v>
      </c>
      <c r="B14" s="62" t="s">
        <v>18</v>
      </c>
      <c r="C14" s="63">
        <v>10114</v>
      </c>
      <c r="D14" s="63">
        <v>10377</v>
      </c>
      <c r="E14" s="63">
        <v>12848</v>
      </c>
      <c r="F14" s="63">
        <v>22939</v>
      </c>
      <c r="G14" s="63">
        <v>22830</v>
      </c>
      <c r="H14" s="63">
        <v>16808</v>
      </c>
      <c r="I14" s="75">
        <v>-6022</v>
      </c>
      <c r="J14" s="76">
        <v>2.779955475725008</v>
      </c>
      <c r="K14" s="77">
        <v>-26.377573368374939</v>
      </c>
      <c r="L14" s="78">
        <v>16.965379419136227</v>
      </c>
      <c r="N14" s="55"/>
      <c r="O14" s="73"/>
      <c r="P14" s="55"/>
      <c r="Q14" s="55"/>
    </row>
    <row r="15" spans="1:18" s="54" customFormat="1" ht="12.5" x14ac:dyDescent="0.3">
      <c r="A15" s="74">
        <v>8</v>
      </c>
      <c r="B15" s="62" t="s">
        <v>19</v>
      </c>
      <c r="C15" s="63">
        <v>7446</v>
      </c>
      <c r="D15" s="63">
        <v>7947</v>
      </c>
      <c r="E15" s="63">
        <v>8853</v>
      </c>
      <c r="F15" s="63">
        <v>10703</v>
      </c>
      <c r="G15" s="63">
        <v>12374</v>
      </c>
      <c r="H15" s="63">
        <v>14647</v>
      </c>
      <c r="I15" s="75">
        <v>2273</v>
      </c>
      <c r="J15" s="76">
        <v>2.4225373544112441</v>
      </c>
      <c r="K15" s="77">
        <v>18.369161144334896</v>
      </c>
      <c r="L15" s="78">
        <v>15.030566156243964</v>
      </c>
      <c r="N15" s="55"/>
      <c r="O15" s="73"/>
    </row>
    <row r="16" spans="1:18" s="54" customFormat="1" ht="12.5" x14ac:dyDescent="0.3">
      <c r="A16" s="74">
        <v>9</v>
      </c>
      <c r="B16" s="62" t="s">
        <v>27</v>
      </c>
      <c r="C16" s="63">
        <v>9763.1020680000056</v>
      </c>
      <c r="D16" s="63">
        <v>10397.987135000003</v>
      </c>
      <c r="E16" s="63">
        <v>9684.7492950000033</v>
      </c>
      <c r="F16" s="63">
        <v>12250.205682999995</v>
      </c>
      <c r="G16" s="63">
        <v>11467.165049000007</v>
      </c>
      <c r="H16" s="63">
        <v>11473.676263999994</v>
      </c>
      <c r="I16" s="75">
        <v>6.5112149999877147</v>
      </c>
      <c r="J16" s="76">
        <v>1.897686170680797</v>
      </c>
      <c r="K16" s="77">
        <v>5.6781383822098519E-2</v>
      </c>
      <c r="L16" s="78">
        <v>3.8904651214976838</v>
      </c>
      <c r="N16" s="55"/>
      <c r="O16" s="73"/>
      <c r="P16" s="55"/>
      <c r="Q16" s="55"/>
      <c r="R16" s="55"/>
    </row>
    <row r="17" spans="1:18" s="54" customFormat="1" ht="12.5" x14ac:dyDescent="0.3">
      <c r="A17" s="74">
        <v>10</v>
      </c>
      <c r="B17" s="62" t="s">
        <v>20</v>
      </c>
      <c r="C17" s="63">
        <v>7534</v>
      </c>
      <c r="D17" s="63">
        <v>5371</v>
      </c>
      <c r="E17" s="63">
        <v>725</v>
      </c>
      <c r="F17" s="63">
        <v>2842</v>
      </c>
      <c r="G17" s="63">
        <v>8042</v>
      </c>
      <c r="H17" s="63">
        <v>9016</v>
      </c>
      <c r="I17" s="75">
        <v>974</v>
      </c>
      <c r="J17" s="76">
        <v>1.4911993437135098</v>
      </c>
      <c r="K17" s="77">
        <v>12.111415070877896</v>
      </c>
      <c r="L17" s="78">
        <v>10.438040642052442</v>
      </c>
      <c r="N17" s="55"/>
      <c r="O17" s="73"/>
      <c r="P17" s="55"/>
      <c r="Q17" s="55"/>
      <c r="R17" s="55"/>
    </row>
    <row r="18" spans="1:18" s="79" customFormat="1" ht="12.5" x14ac:dyDescent="0.3">
      <c r="A18" s="74">
        <v>11</v>
      </c>
      <c r="B18" s="62" t="s">
        <v>29</v>
      </c>
      <c r="C18" s="63">
        <v>7482.0655980000001</v>
      </c>
      <c r="D18" s="63">
        <v>8123.1788539999998</v>
      </c>
      <c r="E18" s="63">
        <v>7673.1904089999998</v>
      </c>
      <c r="F18" s="63">
        <v>8906.8980449999999</v>
      </c>
      <c r="G18" s="63">
        <v>9915.7795119999973</v>
      </c>
      <c r="H18" s="63">
        <v>8947.4487780000018</v>
      </c>
      <c r="I18" s="75">
        <v>-968.33073399999557</v>
      </c>
      <c r="J18" s="76">
        <v>1.4798613293770904</v>
      </c>
      <c r="K18" s="77">
        <v>-9.7655533065063622</v>
      </c>
      <c r="L18" s="78">
        <v>4.8020456255077022</v>
      </c>
      <c r="N18" s="55"/>
      <c r="O18" s="73"/>
      <c r="P18" s="80"/>
      <c r="Q18" s="80"/>
    </row>
    <row r="19" spans="1:18" s="54" customFormat="1" ht="12.5" x14ac:dyDescent="0.3">
      <c r="A19" s="74">
        <v>12</v>
      </c>
      <c r="B19" s="62" t="s">
        <v>24</v>
      </c>
      <c r="C19" s="63">
        <v>5516.9307220000001</v>
      </c>
      <c r="D19" s="63">
        <v>8811.6437930000011</v>
      </c>
      <c r="E19" s="63">
        <v>8027.0654479999994</v>
      </c>
      <c r="F19" s="63">
        <v>6518.379031999998</v>
      </c>
      <c r="G19" s="63">
        <v>7371.6868910000012</v>
      </c>
      <c r="H19" s="63">
        <v>8907.6682349999992</v>
      </c>
      <c r="I19" s="75">
        <v>1535.981343999998</v>
      </c>
      <c r="J19" s="76">
        <v>1.4732818351874086</v>
      </c>
      <c r="K19" s="77">
        <v>20.836226045835701</v>
      </c>
      <c r="L19" s="78">
        <v>4.8331011717206422</v>
      </c>
      <c r="N19" s="55"/>
      <c r="O19" s="73"/>
      <c r="P19" s="55"/>
      <c r="Q19" s="55"/>
      <c r="R19" s="55"/>
    </row>
    <row r="20" spans="1:18" s="54" customFormat="1" ht="12.5" x14ac:dyDescent="0.3">
      <c r="A20" s="74">
        <v>13</v>
      </c>
      <c r="B20" s="62" t="s">
        <v>28</v>
      </c>
      <c r="C20" s="63">
        <v>13412.252314999996</v>
      </c>
      <c r="D20" s="63">
        <v>9474.2573659999998</v>
      </c>
      <c r="E20" s="63">
        <v>6379.3456559999995</v>
      </c>
      <c r="F20" s="63">
        <v>8354.3162680000005</v>
      </c>
      <c r="G20" s="63">
        <v>9086.3835319999998</v>
      </c>
      <c r="H20" s="63">
        <v>8516.1820649999991</v>
      </c>
      <c r="I20" s="75">
        <v>-570.20146700000078</v>
      </c>
      <c r="J20" s="76">
        <v>1.408532065913128</v>
      </c>
      <c r="K20" s="77">
        <v>-6.2753400733294171</v>
      </c>
      <c r="L20" s="78">
        <v>-5.895346179880022</v>
      </c>
      <c r="N20" s="55"/>
      <c r="O20" s="73"/>
      <c r="P20" s="55"/>
      <c r="Q20" s="55"/>
    </row>
    <row r="21" spans="1:18" s="54" customFormat="1" ht="12.5" x14ac:dyDescent="0.3">
      <c r="A21" s="74">
        <v>14</v>
      </c>
      <c r="B21" s="62" t="s">
        <v>31</v>
      </c>
      <c r="C21" s="63">
        <v>5085.3113089999997</v>
      </c>
      <c r="D21" s="63">
        <v>4452.8585730000013</v>
      </c>
      <c r="E21" s="63">
        <v>5360.3597229999996</v>
      </c>
      <c r="F21" s="63">
        <v>6182.9405640000023</v>
      </c>
      <c r="G21" s="63">
        <v>7726.4699889999965</v>
      </c>
      <c r="H21" s="63">
        <v>8012.5474300000005</v>
      </c>
      <c r="I21" s="75">
        <v>286.077441000004</v>
      </c>
      <c r="J21" s="76">
        <v>1.3252335258528583</v>
      </c>
      <c r="K21" s="77">
        <v>3.7025632844919727</v>
      </c>
      <c r="L21" s="78">
        <v>12.329568285414339</v>
      </c>
      <c r="N21" s="55"/>
      <c r="O21" s="73"/>
      <c r="P21" s="55"/>
      <c r="Q21" s="55"/>
      <c r="R21" s="55"/>
    </row>
    <row r="22" spans="1:18" s="54" customFormat="1" ht="12.5" x14ac:dyDescent="0.3">
      <c r="A22" s="74">
        <v>15</v>
      </c>
      <c r="B22" s="62" t="s">
        <v>32</v>
      </c>
      <c r="C22" s="63">
        <v>3959.8465099999967</v>
      </c>
      <c r="D22" s="63">
        <v>3952.6421689999993</v>
      </c>
      <c r="E22" s="63">
        <v>4618.0864950000014</v>
      </c>
      <c r="F22" s="63">
        <v>5291.7747340000024</v>
      </c>
      <c r="G22" s="63">
        <v>6320.873685999999</v>
      </c>
      <c r="H22" s="63">
        <v>7899.5901439999998</v>
      </c>
      <c r="I22" s="75">
        <v>1578.7164580000008</v>
      </c>
      <c r="J22" s="76">
        <v>1.3065509802948658</v>
      </c>
      <c r="K22" s="77">
        <v>24.97623803963485</v>
      </c>
      <c r="L22" s="78">
        <v>15.348658305808442</v>
      </c>
      <c r="N22" s="55"/>
      <c r="O22" s="73"/>
      <c r="P22" s="55"/>
      <c r="Q22" s="55"/>
      <c r="R22" s="55"/>
    </row>
    <row r="23" spans="1:18" s="54" customFormat="1" ht="12.5" x14ac:dyDescent="0.3">
      <c r="A23" s="74">
        <v>16</v>
      </c>
      <c r="B23" s="62" t="s">
        <v>12</v>
      </c>
      <c r="C23" s="63">
        <v>4627</v>
      </c>
      <c r="D23" s="63">
        <v>5669</v>
      </c>
      <c r="E23" s="63">
        <v>5426</v>
      </c>
      <c r="F23" s="63">
        <v>5834</v>
      </c>
      <c r="G23" s="63">
        <v>6955</v>
      </c>
      <c r="H23" s="63">
        <v>7603</v>
      </c>
      <c r="I23" s="75">
        <v>648</v>
      </c>
      <c r="J23" s="76">
        <v>1.2574965184398641</v>
      </c>
      <c r="K23" s="77">
        <v>9.3170381020848367</v>
      </c>
      <c r="L23" s="78">
        <v>9.4768922899702801</v>
      </c>
      <c r="N23" s="55"/>
      <c r="O23" s="73"/>
      <c r="P23" s="55"/>
      <c r="Q23" s="55"/>
      <c r="R23" s="55"/>
    </row>
    <row r="24" spans="1:18" s="54" customFormat="1" ht="12.5" x14ac:dyDescent="0.3">
      <c r="A24" s="74">
        <v>17</v>
      </c>
      <c r="B24" s="62" t="s">
        <v>30</v>
      </c>
      <c r="C24" s="63">
        <v>4841.5104749999991</v>
      </c>
      <c r="D24" s="63">
        <v>6074.5346100000006</v>
      </c>
      <c r="E24" s="63">
        <v>5050.0366469999999</v>
      </c>
      <c r="F24" s="63">
        <v>9447.2332659999975</v>
      </c>
      <c r="G24" s="63">
        <v>8342.3634199999997</v>
      </c>
      <c r="H24" s="63">
        <v>7400.4370010000002</v>
      </c>
      <c r="I24" s="75">
        <v>-941.92641899999944</v>
      </c>
      <c r="J24" s="76">
        <v>1.2239936556216033</v>
      </c>
      <c r="K24" s="77">
        <v>-11.29088211071965</v>
      </c>
      <c r="L24" s="78">
        <v>11.149191960862325</v>
      </c>
      <c r="N24" s="55"/>
      <c r="O24" s="73"/>
      <c r="P24" s="55"/>
      <c r="Q24" s="55"/>
      <c r="R24" s="55"/>
    </row>
    <row r="25" spans="1:18" s="54" customFormat="1" ht="12.5" x14ac:dyDescent="0.3">
      <c r="A25" s="74">
        <v>18</v>
      </c>
      <c r="B25" s="62" t="s">
        <v>38</v>
      </c>
      <c r="C25" s="63">
        <v>5675</v>
      </c>
      <c r="D25" s="63">
        <v>5826</v>
      </c>
      <c r="E25" s="63">
        <v>6120</v>
      </c>
      <c r="F25" s="63">
        <v>5740</v>
      </c>
      <c r="G25" s="63">
        <v>6294</v>
      </c>
      <c r="H25" s="63">
        <v>7364</v>
      </c>
      <c r="I25" s="75">
        <v>1070</v>
      </c>
      <c r="J25" s="76">
        <v>1.217967165828115</v>
      </c>
      <c r="K25" s="77">
        <v>17.000317762948839</v>
      </c>
      <c r="L25" s="78">
        <v>4.2905176940527099</v>
      </c>
      <c r="N25" s="55"/>
      <c r="O25" s="73"/>
      <c r="P25" s="55"/>
      <c r="Q25" s="55"/>
      <c r="R25" s="55"/>
    </row>
    <row r="26" spans="1:18" s="54" customFormat="1" ht="12.5" x14ac:dyDescent="0.3">
      <c r="A26" s="74">
        <v>19</v>
      </c>
      <c r="B26" s="62" t="s">
        <v>39</v>
      </c>
      <c r="C26" s="63">
        <v>3739</v>
      </c>
      <c r="D26" s="63">
        <v>4280</v>
      </c>
      <c r="E26" s="63">
        <v>4558</v>
      </c>
      <c r="F26" s="63">
        <v>5522</v>
      </c>
      <c r="G26" s="63">
        <v>5921</v>
      </c>
      <c r="H26" s="63">
        <v>6394</v>
      </c>
      <c r="I26" s="75">
        <v>473</v>
      </c>
      <c r="J26" s="76">
        <v>1.057534228449887</v>
      </c>
      <c r="K26" s="77">
        <v>7.988515453470697</v>
      </c>
      <c r="L26" s="78">
        <v>11.622138052906422</v>
      </c>
      <c r="N26" s="55"/>
      <c r="O26" s="73"/>
    </row>
    <row r="27" spans="1:18" s="54" customFormat="1" ht="12.5" x14ac:dyDescent="0.3">
      <c r="A27" s="74">
        <v>20</v>
      </c>
      <c r="B27" s="62" t="s">
        <v>40</v>
      </c>
      <c r="C27" s="63">
        <v>4286</v>
      </c>
      <c r="D27" s="63">
        <v>3457</v>
      </c>
      <c r="E27" s="63">
        <v>219</v>
      </c>
      <c r="F27" s="63">
        <v>960</v>
      </c>
      <c r="G27" s="63">
        <v>4243</v>
      </c>
      <c r="H27" s="63">
        <v>6170</v>
      </c>
      <c r="I27" s="75">
        <v>1927</v>
      </c>
      <c r="J27" s="76">
        <v>1.0204857975501727</v>
      </c>
      <c r="K27" s="77">
        <v>45.415979259957567</v>
      </c>
      <c r="L27" s="78">
        <v>11.832734590047991</v>
      </c>
      <c r="N27" s="55"/>
      <c r="O27" s="73"/>
    </row>
    <row r="28" spans="1:18" s="54" customFormat="1" ht="12.5" x14ac:dyDescent="0.3">
      <c r="A28" s="74">
        <v>21</v>
      </c>
      <c r="B28" s="62" t="s">
        <v>33</v>
      </c>
      <c r="C28" s="63">
        <v>4989.617360000002</v>
      </c>
      <c r="D28" s="63">
        <v>4826.9573960000025</v>
      </c>
      <c r="E28" s="63">
        <v>5691.3950439999971</v>
      </c>
      <c r="F28" s="63">
        <v>6021.2176329999975</v>
      </c>
      <c r="G28" s="63">
        <v>5760.4927209999987</v>
      </c>
      <c r="H28" s="63">
        <v>5716.9951259999989</v>
      </c>
      <c r="I28" s="75">
        <v>-43.497594999999819</v>
      </c>
      <c r="J28" s="76">
        <v>0.94556115571257005</v>
      </c>
      <c r="K28" s="77">
        <v>-0.75510198704753861</v>
      </c>
      <c r="L28" s="78">
        <v>3.6868374707015477</v>
      </c>
      <c r="N28" s="55"/>
      <c r="O28" s="73"/>
    </row>
    <row r="29" spans="1:18" s="54" customFormat="1" ht="12.5" x14ac:dyDescent="0.3">
      <c r="A29" s="74">
        <v>22</v>
      </c>
      <c r="B29" s="62" t="s">
        <v>35</v>
      </c>
      <c r="C29" s="63">
        <v>3862.3301479999996</v>
      </c>
      <c r="D29" s="63">
        <v>4098.8742709999997</v>
      </c>
      <c r="E29" s="63">
        <v>4376.3988830000035</v>
      </c>
      <c r="F29" s="63">
        <v>4757.7944899999993</v>
      </c>
      <c r="G29" s="63">
        <v>4895.6126419999991</v>
      </c>
      <c r="H29" s="63">
        <v>4945.7539600000009</v>
      </c>
      <c r="I29" s="75">
        <v>50.141318000001775</v>
      </c>
      <c r="J29" s="76">
        <v>0.81800189211629259</v>
      </c>
      <c r="K29" s="77">
        <v>1.0242092597325723</v>
      </c>
      <c r="L29" s="78">
        <v>5.4361349079325123</v>
      </c>
      <c r="N29" s="55"/>
      <c r="O29" s="73"/>
    </row>
    <row r="30" spans="1:18" s="54" customFormat="1" ht="12.5" x14ac:dyDescent="0.3">
      <c r="A30" s="74">
        <v>23</v>
      </c>
      <c r="B30" s="62" t="s">
        <v>34</v>
      </c>
      <c r="C30" s="63">
        <v>3663.886954999999</v>
      </c>
      <c r="D30" s="63">
        <v>3674.6814269999991</v>
      </c>
      <c r="E30" s="63">
        <v>4957.8317950000001</v>
      </c>
      <c r="F30" s="63">
        <v>4635.9123019999988</v>
      </c>
      <c r="G30" s="63">
        <v>5058.0609449999984</v>
      </c>
      <c r="H30" s="63">
        <v>4928.5059170000013</v>
      </c>
      <c r="I30" s="75">
        <v>-129.55502799999704</v>
      </c>
      <c r="J30" s="76">
        <v>0.81514915582503911</v>
      </c>
      <c r="K30" s="77">
        <v>-2.5613575915502764</v>
      </c>
      <c r="L30" s="78">
        <v>7.018095279561166</v>
      </c>
      <c r="N30" s="55"/>
      <c r="O30" s="73"/>
    </row>
    <row r="31" spans="1:18" s="54" customFormat="1" ht="12.5" x14ac:dyDescent="0.3">
      <c r="A31" s="74">
        <v>24</v>
      </c>
      <c r="B31" s="62" t="s">
        <v>41</v>
      </c>
      <c r="C31" s="63">
        <v>3640.6388969999985</v>
      </c>
      <c r="D31" s="63">
        <v>3575.1159209999992</v>
      </c>
      <c r="E31" s="63">
        <v>3586.6418920000001</v>
      </c>
      <c r="F31" s="63">
        <v>4012.7587149999999</v>
      </c>
      <c r="G31" s="63">
        <v>4487.4714870000016</v>
      </c>
      <c r="H31" s="63">
        <v>4806.4650700000002</v>
      </c>
      <c r="I31" s="75">
        <v>318.99358299999858</v>
      </c>
      <c r="J31" s="76">
        <v>0.79496423668654714</v>
      </c>
      <c r="K31" s="77">
        <v>7.1085372670134603</v>
      </c>
      <c r="L31" s="78">
        <v>6.4362213454870982</v>
      </c>
      <c r="N31" s="55"/>
      <c r="O31" s="73"/>
    </row>
    <row r="32" spans="1:18" s="54" customFormat="1" ht="12.5" x14ac:dyDescent="0.3">
      <c r="A32" s="74">
        <v>25</v>
      </c>
      <c r="B32" s="62" t="s">
        <v>42</v>
      </c>
      <c r="C32" s="63">
        <v>3198.1937289999996</v>
      </c>
      <c r="D32" s="63">
        <v>3134.6277070000001</v>
      </c>
      <c r="E32" s="63">
        <v>3529.0267319999994</v>
      </c>
      <c r="F32" s="63">
        <v>3675.3227329999995</v>
      </c>
      <c r="G32" s="63">
        <v>4128.0027600000003</v>
      </c>
      <c r="H32" s="63">
        <v>4770.674567</v>
      </c>
      <c r="I32" s="75">
        <v>642.67180699999972</v>
      </c>
      <c r="J32" s="76">
        <v>0.78904467428805825</v>
      </c>
      <c r="K32" s="77">
        <v>15.568589566543793</v>
      </c>
      <c r="L32" s="78">
        <v>8.5331029660331836</v>
      </c>
      <c r="N32" s="55"/>
      <c r="O32" s="73"/>
    </row>
    <row r="33" spans="1:15" s="1" customFormat="1" ht="9" customHeight="1" x14ac:dyDescent="0.3">
      <c r="A33" s="2"/>
      <c r="B33" s="64"/>
      <c r="C33" s="55"/>
      <c r="D33" s="55"/>
      <c r="E33" s="55"/>
      <c r="F33" s="55"/>
      <c r="G33" s="55"/>
      <c r="H33" s="55"/>
      <c r="I33" s="3"/>
      <c r="J33" s="4"/>
      <c r="K33" s="5"/>
      <c r="L33" s="5"/>
    </row>
    <row r="34" spans="1:15" s="1" customFormat="1" ht="14.5" customHeight="1" x14ac:dyDescent="0.3">
      <c r="A34" s="6" t="s">
        <v>9</v>
      </c>
      <c r="B34" s="56"/>
      <c r="C34" s="56"/>
      <c r="D34" s="56"/>
      <c r="E34" s="56"/>
      <c r="F34" s="56"/>
      <c r="G34" s="56"/>
      <c r="H34" s="56"/>
      <c r="I34" s="6"/>
      <c r="J34" s="6"/>
      <c r="K34" s="6"/>
      <c r="L34" s="6"/>
    </row>
    <row r="35" spans="1:15" s="46" customFormat="1" ht="24.75" customHeight="1" x14ac:dyDescent="0.3">
      <c r="A35" s="45"/>
      <c r="B35" s="57" t="s">
        <v>43</v>
      </c>
      <c r="C35" s="58">
        <v>604</v>
      </c>
      <c r="D35" s="58">
        <v>970</v>
      </c>
      <c r="E35" s="58">
        <v>508</v>
      </c>
      <c r="F35" s="58">
        <v>558</v>
      </c>
      <c r="G35" s="58">
        <v>958</v>
      </c>
      <c r="H35" s="58">
        <v>1188</v>
      </c>
      <c r="I35" s="58">
        <v>230</v>
      </c>
      <c r="J35" s="65">
        <v>0.19648899959312885</v>
      </c>
      <c r="K35" s="66">
        <v>24.008350730688946</v>
      </c>
      <c r="L35" s="67">
        <v>10.323995174874284</v>
      </c>
      <c r="N35" s="47"/>
      <c r="O35" s="48"/>
    </row>
    <row r="36" spans="1:15" s="46" customFormat="1" ht="24.75" customHeight="1" x14ac:dyDescent="0.3">
      <c r="A36" s="49"/>
      <c r="B36" s="53" t="s">
        <v>44</v>
      </c>
      <c r="C36" s="59">
        <v>58070</v>
      </c>
      <c r="D36" s="59">
        <v>42784</v>
      </c>
      <c r="E36" s="59">
        <v>1809</v>
      </c>
      <c r="F36" s="59">
        <v>11145</v>
      </c>
      <c r="G36" s="59">
        <v>55650</v>
      </c>
      <c r="H36" s="59">
        <v>78443</v>
      </c>
      <c r="I36" s="50">
        <v>22793</v>
      </c>
      <c r="J36" s="69">
        <v>12.974062790474584</v>
      </c>
      <c r="K36" s="68">
        <v>40.957771787960468</v>
      </c>
      <c r="L36" s="68">
        <v>12.462011879844411</v>
      </c>
      <c r="N36" s="47"/>
      <c r="O36" s="48"/>
    </row>
    <row r="37" spans="1:15" s="13" customFormat="1" ht="18" customHeight="1" x14ac:dyDescent="0.25">
      <c r="A37" s="9" t="s">
        <v>45</v>
      </c>
    </row>
    <row r="38" spans="1:15" s="13" customFormat="1" ht="12.75" customHeight="1" x14ac:dyDescent="0.25">
      <c r="A38" s="9" t="s">
        <v>46</v>
      </c>
    </row>
    <row r="39" spans="1:15" s="13" customFormat="1" ht="12.75" customHeight="1" x14ac:dyDescent="0.25">
      <c r="A39" s="9" t="s">
        <v>49</v>
      </c>
    </row>
    <row r="40" spans="1:15" s="13" customFormat="1" ht="12.75" customHeight="1" x14ac:dyDescent="0.25">
      <c r="A40" s="70" t="s">
        <v>50</v>
      </c>
    </row>
    <row r="41" spans="1:15" s="13" customFormat="1" ht="12.75" customHeight="1" x14ac:dyDescent="0.25">
      <c r="A41" s="18" t="s">
        <v>17</v>
      </c>
    </row>
    <row r="42" spans="1:15" s="13" customFormat="1" ht="12.75" customHeight="1" x14ac:dyDescent="0.25">
      <c r="A42" s="18" t="s">
        <v>51</v>
      </c>
    </row>
    <row r="43" spans="1:15" s="13" customFormat="1" ht="12.75" customHeight="1" x14ac:dyDescent="0.25">
      <c r="A43" s="13" t="s">
        <v>52</v>
      </c>
      <c r="B43" s="19"/>
      <c r="C43" s="19"/>
      <c r="D43" s="19"/>
      <c r="E43" s="19"/>
      <c r="F43" s="19"/>
      <c r="G43" s="19"/>
      <c r="H43" s="19"/>
      <c r="J43" s="19"/>
      <c r="K43" s="82"/>
      <c r="L43" s="51"/>
    </row>
    <row r="44" spans="1:15" s="13" customFormat="1" ht="12.75" customHeight="1" x14ac:dyDescent="0.25">
      <c r="A44" s="13" t="s">
        <v>53</v>
      </c>
      <c r="B44" s="81"/>
    </row>
    <row r="45" spans="1:15" s="13" customFormat="1" ht="12.75" customHeight="1" x14ac:dyDescent="0.25">
      <c r="A45" s="8" t="s">
        <v>47</v>
      </c>
      <c r="B45" s="7"/>
      <c r="C45" s="7"/>
      <c r="D45" s="7"/>
      <c r="E45" s="7"/>
      <c r="G45" s="7"/>
      <c r="H45" s="7"/>
      <c r="I45" s="7"/>
      <c r="J45" s="7"/>
      <c r="K45" s="7"/>
      <c r="L45" s="7"/>
    </row>
    <row r="46" spans="1:15" s="7" customFormat="1" ht="12.75" customHeight="1" x14ac:dyDescent="0.3">
      <c r="A46" s="10"/>
      <c r="B46" s="11"/>
      <c r="C46" s="12"/>
      <c r="D46" s="12"/>
      <c r="E46" s="12"/>
      <c r="G46" s="12"/>
      <c r="H46" s="12"/>
      <c r="I46" s="10"/>
      <c r="J46" s="10" t="s">
        <v>48</v>
      </c>
      <c r="K46" s="10"/>
      <c r="L46" s="14"/>
    </row>
    <row r="47" spans="1:15" s="10" customFormat="1" ht="12" x14ac:dyDescent="0.3">
      <c r="A47" s="19"/>
      <c r="B47" s="15"/>
      <c r="C47" s="16"/>
      <c r="D47" s="16"/>
      <c r="E47" s="16"/>
      <c r="F47" s="16"/>
      <c r="G47" s="16"/>
      <c r="H47" s="16"/>
      <c r="I47" s="14"/>
      <c r="J47" s="14"/>
      <c r="K47" s="14"/>
    </row>
    <row r="48" spans="1:15" ht="12" x14ac:dyDescent="0.3">
      <c r="A48" s="19"/>
      <c r="B48" s="15"/>
      <c r="C48" s="16"/>
      <c r="D48" s="16"/>
      <c r="E48" s="16"/>
      <c r="F48" s="16"/>
      <c r="G48" s="16"/>
      <c r="H48" s="16"/>
    </row>
    <row r="49" spans="1:12" ht="12" x14ac:dyDescent="0.3">
      <c r="A49" s="17"/>
      <c r="B49" s="15"/>
      <c r="C49" s="16"/>
      <c r="D49" s="16"/>
      <c r="E49" s="16"/>
      <c r="F49" s="16"/>
      <c r="G49" s="16"/>
      <c r="H49" s="16"/>
    </row>
    <row r="50" spans="1:12" ht="12" x14ac:dyDescent="0.3">
      <c r="B50" s="15"/>
      <c r="C50" s="16"/>
      <c r="D50" s="16"/>
      <c r="E50" s="16"/>
      <c r="F50" s="16"/>
      <c r="G50" s="16"/>
      <c r="H50" s="16"/>
    </row>
    <row r="51" spans="1:12" ht="12" x14ac:dyDescent="0.3">
      <c r="B51" s="15"/>
      <c r="C51" s="16"/>
      <c r="D51" s="16"/>
      <c r="E51" s="16"/>
      <c r="F51" s="16"/>
      <c r="G51" s="16"/>
      <c r="H51" s="16"/>
    </row>
    <row r="52" spans="1:12" ht="12" x14ac:dyDescent="0.3">
      <c r="B52" s="15"/>
      <c r="C52" s="16"/>
      <c r="D52" s="16"/>
      <c r="E52" s="16"/>
      <c r="F52" s="16"/>
      <c r="G52" s="16"/>
      <c r="H52" s="16"/>
    </row>
    <row r="53" spans="1:12" ht="12" x14ac:dyDescent="0.3">
      <c r="B53" s="15"/>
      <c r="C53" s="16"/>
      <c r="D53" s="16"/>
      <c r="E53" s="16"/>
      <c r="F53" s="16"/>
      <c r="G53" s="16"/>
      <c r="H53" s="16"/>
    </row>
    <row r="54" spans="1:12" ht="12" x14ac:dyDescent="0.3">
      <c r="B54" s="15"/>
      <c r="C54" s="16"/>
      <c r="D54" s="16"/>
      <c r="E54" s="16"/>
      <c r="F54" s="16"/>
      <c r="G54" s="16"/>
      <c r="H54" s="16"/>
    </row>
    <row r="55" spans="1:12" ht="12" x14ac:dyDescent="0.3">
      <c r="B55" s="15"/>
      <c r="C55" s="16"/>
      <c r="D55" s="16"/>
      <c r="E55" s="16"/>
      <c r="F55" s="16"/>
      <c r="G55" s="16"/>
      <c r="H55" s="16"/>
    </row>
    <row r="56" spans="1:12" ht="12" x14ac:dyDescent="0.3">
      <c r="B56" s="15"/>
      <c r="C56" s="16"/>
      <c r="D56" s="16"/>
      <c r="E56" s="16"/>
      <c r="F56" s="16"/>
      <c r="G56" s="16"/>
      <c r="H56" s="16"/>
    </row>
    <row r="57" spans="1:12" ht="12" x14ac:dyDescent="0.3">
      <c r="A57" s="52"/>
      <c r="B57" s="15"/>
      <c r="C57" s="16"/>
      <c r="D57" s="16"/>
      <c r="E57" s="16"/>
      <c r="F57" s="16"/>
      <c r="G57" s="16"/>
      <c r="H57" s="16"/>
    </row>
    <row r="58" spans="1:12" ht="12" x14ac:dyDescent="0.3">
      <c r="A58" s="52"/>
      <c r="B58" s="15"/>
      <c r="C58" s="16"/>
      <c r="D58" s="16"/>
      <c r="E58" s="16"/>
      <c r="F58" s="16"/>
      <c r="G58" s="16"/>
      <c r="H58" s="16"/>
    </row>
    <row r="59" spans="1:12" x14ac:dyDescent="0.3">
      <c r="A59" s="52"/>
    </row>
    <row r="60" spans="1:12" s="19" customFormat="1" x14ac:dyDescent="0.3">
      <c r="A60" s="52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3">
      <c r="A61" s="52"/>
    </row>
    <row r="64" spans="1:12" x14ac:dyDescent="0.3">
      <c r="I64" s="20"/>
    </row>
    <row r="65" spans="9:10" x14ac:dyDescent="0.3">
      <c r="I65" s="20"/>
      <c r="J65" s="20"/>
    </row>
    <row r="66" spans="9:10" x14ac:dyDescent="0.3">
      <c r="I66" s="20"/>
      <c r="J66" s="20"/>
    </row>
    <row r="67" spans="9:10" x14ac:dyDescent="0.3">
      <c r="I67" s="20"/>
      <c r="J67" s="20"/>
    </row>
    <row r="68" spans="9:10" x14ac:dyDescent="0.3">
      <c r="J68" s="20"/>
    </row>
    <row r="69" spans="9:10" x14ac:dyDescent="0.3">
      <c r="I69" s="20"/>
    </row>
    <row r="70" spans="9:10" x14ac:dyDescent="0.3">
      <c r="I70" s="20"/>
      <c r="J70" s="20"/>
    </row>
    <row r="71" spans="9:10" x14ac:dyDescent="0.3">
      <c r="I71" s="20"/>
      <c r="J71" s="20"/>
    </row>
    <row r="72" spans="9:10" x14ac:dyDescent="0.3">
      <c r="J72" s="20"/>
    </row>
    <row r="73" spans="9:10" x14ac:dyDescent="0.3">
      <c r="I73" s="20"/>
    </row>
    <row r="74" spans="9:10" x14ac:dyDescent="0.3">
      <c r="J74" s="20"/>
    </row>
    <row r="77" spans="9:10" x14ac:dyDescent="0.3">
      <c r="I77" s="20"/>
    </row>
    <row r="78" spans="9:10" x14ac:dyDescent="0.3">
      <c r="I78" s="20"/>
      <c r="J78" s="20"/>
    </row>
    <row r="79" spans="9:10" x14ac:dyDescent="0.3">
      <c r="J79" s="20"/>
    </row>
    <row r="80" spans="9:10" x14ac:dyDescent="0.3">
      <c r="I80" s="20"/>
    </row>
    <row r="81" spans="9:10" x14ac:dyDescent="0.3">
      <c r="I81" s="20"/>
      <c r="J81" s="20"/>
    </row>
    <row r="82" spans="9:10" x14ac:dyDescent="0.3">
      <c r="I82" s="20"/>
      <c r="J82" s="20"/>
    </row>
    <row r="83" spans="9:10" x14ac:dyDescent="0.3">
      <c r="J83" s="20"/>
    </row>
  </sheetData>
  <mergeCells count="2">
    <mergeCell ref="A1:L1"/>
    <mergeCell ref="A2:L2"/>
  </mergeCells>
  <printOptions horizontalCentered="1"/>
  <pageMargins left="0.25" right="0.25" top="0.75" bottom="0.75" header="0.3" footer="0.3"/>
  <pageSetup paperSize="9" orientation="portrait" horizontalDpi="300" verticalDpi="300" r:id="rId1"/>
  <headerFooter>
    <oddHeader>&amp;L&amp;G</oddHeader>
    <oddFooter>&amp;L&amp;"+,Regular"&amp;8Produced by: Trade Data Section
Trade and Investment Economics Branch
International Economics and Energy Transition Division&amp;R&amp;"+,Regular"&amp;8statssection@dfat.gov.au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7794E7FDC0E4689CEAB76BE4E7972" ma:contentTypeVersion="16" ma:contentTypeDescription="Create a new document." ma:contentTypeScope="" ma:versionID="b4d1e044d85a524093529f79d15c4a5a">
  <xsd:schema xmlns:xsd="http://www.w3.org/2001/XMLSchema" xmlns:xs="http://www.w3.org/2001/XMLSchema" xmlns:p="http://schemas.microsoft.com/office/2006/metadata/properties" xmlns:ns2="327514c8-5d8d-494b-90f4-0239e8cc253f" xmlns:ns3="892cbe4c-3b8f-4391-9d4c-6a30569ba9ba" targetNamespace="http://schemas.microsoft.com/office/2006/metadata/properties" ma:root="true" ma:fieldsID="905851068d038bde1974d529225de554" ns2:_="" ns3:_="">
    <xsd:import namespace="327514c8-5d8d-494b-90f4-0239e8cc253f"/>
    <xsd:import namespace="892cbe4c-3b8f-4391-9d4c-6a30569ba9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514c8-5d8d-494b-90f4-0239e8cc2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0eb7d5-ca27-4af2-baac-ce43792536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cbe4c-3b8f-4391-9d4c-6a30569ba9b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91a014a-8e3c-4fa4-9dbf-5f990c960ccd}" ma:internalName="TaxCatchAll" ma:showField="CatchAllData" ma:web="892cbe4c-3b8f-4391-9d4c-6a30569ba9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7514c8-5d8d-494b-90f4-0239e8cc253f">
      <Terms xmlns="http://schemas.microsoft.com/office/infopath/2007/PartnerControls"/>
    </lcf76f155ced4ddcb4097134ff3c332f>
    <TaxCatchAll xmlns="892cbe4c-3b8f-4391-9d4c-6a30569ba9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B34F6A-1104-4326-AB39-22BF41E57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514c8-5d8d-494b-90f4-0239e8cc253f"/>
    <ds:schemaRef ds:uri="892cbe4c-3b8f-4391-9d4c-6a30569ba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80728C-3AC5-4937-B673-18FDA82BE84E}">
  <ds:schemaRefs>
    <ds:schemaRef ds:uri="327514c8-5d8d-494b-90f4-0239e8cc253f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892cbe4c-3b8f-4391-9d4c-6a30569ba9b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FC47300-9402-413F-98F2-7FC4B0D6D5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2025-02-06T10:18:47Z</cp:lastPrinted>
  <dcterms:created xsi:type="dcterms:W3CDTF">2016-08-01T00:48:02Z</dcterms:created>
  <dcterms:modified xsi:type="dcterms:W3CDTF">2025-02-06T10:19:03Z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8a9c1d26-e307-4040-8fd8-bbb3e1cde682</vt:lpwstr>
  </property>
  <property fmtid="{D5CDD505-2E9C-101B-9397-08002B2CF9AE}" pid="3" name="ContentTypeId">
    <vt:lpwstr>0x01010057D7794E7FDC0E4689CEAB76BE4E7972</vt:lpwstr>
  </property>
  <property fmtid="{D5CDD505-2E9C-101B-9397-08002B2CF9AE}" pid="4" name="Alpha">
    <vt:lpwstr>Excel</vt:lpwstr>
  </property>
  <property fmtid="{D5CDD505-2E9C-101B-9397-08002B2CF9AE}" pid="5" name="Order">
    <vt:r8>81600</vt:r8>
  </property>
  <property fmtid="{D5CDD505-2E9C-101B-9397-08002B2CF9AE}" pid="6" name="DFATTrimExcelDocId">
    <vt:lpwstr>4dbed0c3-2a5e-404a-afd9-4ad4aab25a1e</vt:lpwstr>
  </property>
  <property fmtid="{D5CDD505-2E9C-101B-9397-08002B2CF9AE}" pid="7" name="hptrimdataset">
    <vt:lpwstr>CH</vt:lpwstr>
  </property>
  <property fmtid="{D5CDD505-2E9C-101B-9397-08002B2CF9AE}" pid="8" name="hptrimfileref">
    <vt:lpwstr>11/24822#1</vt:lpwstr>
  </property>
  <property fmtid="{D5CDD505-2E9C-101B-9397-08002B2CF9AE}" pid="9" name="hptrimrecordref">
    <vt:lpwstr/>
  </property>
  <property fmtid="{D5CDD505-2E9C-101B-9397-08002B2CF9AE}" pid="10" name="SEC">
    <vt:lpwstr>OFFICIAL</vt:lpwstr>
  </property>
  <property fmtid="{D5CDD505-2E9C-101B-9397-08002B2CF9AE}" pid="11" name="DLM">
    <vt:lpwstr>No DLM</vt:lpwstr>
  </property>
  <property fmtid="{D5CDD505-2E9C-101B-9397-08002B2CF9AE}" pid="12" name="PM_ProtectiveMarkingImage_Header">
    <vt:lpwstr>C:\Program Files (x86)\Common Files\janusNET Shared\janusSEAL\Images\DocumentSlashBlue.png</vt:lpwstr>
  </property>
  <property fmtid="{D5CDD505-2E9C-101B-9397-08002B2CF9AE}" pid="13" name="PM_Caveats_Count">
    <vt:lpwstr>0</vt:lpwstr>
  </property>
  <property fmtid="{D5CDD505-2E9C-101B-9397-08002B2CF9AE}" pid="14" name="PM_DisplayValueSecClassificationWithQualifier">
    <vt:lpwstr>OFFICIAL</vt:lpwstr>
  </property>
  <property fmtid="{D5CDD505-2E9C-101B-9397-08002B2CF9AE}" pid="15" name="PM_Qualifier">
    <vt:lpwstr/>
  </property>
  <property fmtid="{D5CDD505-2E9C-101B-9397-08002B2CF9AE}" pid="16" name="PM_SecurityClassification">
    <vt:lpwstr>OFFICIAL</vt:lpwstr>
  </property>
  <property fmtid="{D5CDD505-2E9C-101B-9397-08002B2CF9AE}" pid="17" name="PM_InsertionValue">
    <vt:lpwstr>OFFICIAL</vt:lpwstr>
  </property>
  <property fmtid="{D5CDD505-2E9C-101B-9397-08002B2CF9AE}" pid="18" name="PM_Originating_FileId">
    <vt:lpwstr>F7A9B57C8EB44B68BB8D2383D4539B7F</vt:lpwstr>
  </property>
  <property fmtid="{D5CDD505-2E9C-101B-9397-08002B2CF9AE}" pid="19" name="PM_ProtectiveMarkingValue_Footer">
    <vt:lpwstr>OFFICIAL</vt:lpwstr>
  </property>
  <property fmtid="{D5CDD505-2E9C-101B-9397-08002B2CF9AE}" pid="20" name="PM_Originator_Hash_SHA1">
    <vt:lpwstr>DCCE1BA2678DC57330BA283ED906655BC1434E26</vt:lpwstr>
  </property>
  <property fmtid="{D5CDD505-2E9C-101B-9397-08002B2CF9AE}" pid="21" name="PM_OriginationTimeStamp">
    <vt:lpwstr>2023-04-28T07:01:57Z</vt:lpwstr>
  </property>
  <property fmtid="{D5CDD505-2E9C-101B-9397-08002B2CF9AE}" pid="22" name="PM_ProtectiveMarkingValue_Header">
    <vt:lpwstr>OFFICIAL</vt:lpwstr>
  </property>
  <property fmtid="{D5CDD505-2E9C-101B-9397-08002B2CF9AE}" pid="23" name="PM_ProtectiveMarkingImage_Footer">
    <vt:lpwstr>C:\Program Files (x86)\Common Files\janusNET Shared\janusSEAL\Images\DocumentSlashBlue.png</vt:lpwstr>
  </property>
  <property fmtid="{D5CDD505-2E9C-101B-9397-08002B2CF9AE}" pid="24" name="PM_Namespace">
    <vt:lpwstr>gov.au</vt:lpwstr>
  </property>
  <property fmtid="{D5CDD505-2E9C-101B-9397-08002B2CF9AE}" pid="25" name="PM_Version">
    <vt:lpwstr>2018.4</vt:lpwstr>
  </property>
  <property fmtid="{D5CDD505-2E9C-101B-9397-08002B2CF9AE}" pid="26" name="PM_Note">
    <vt:lpwstr/>
  </property>
  <property fmtid="{D5CDD505-2E9C-101B-9397-08002B2CF9AE}" pid="27" name="PM_Markers">
    <vt:lpwstr/>
  </property>
  <property fmtid="{D5CDD505-2E9C-101B-9397-08002B2CF9AE}" pid="28" name="PM_Hash_Version">
    <vt:lpwstr>2022.1</vt:lpwstr>
  </property>
  <property fmtid="{D5CDD505-2E9C-101B-9397-08002B2CF9AE}" pid="29" name="PM_Hash_Salt_Prev">
    <vt:lpwstr>195686E1C8F2E73FD1E7C6E934820486</vt:lpwstr>
  </property>
  <property fmtid="{D5CDD505-2E9C-101B-9397-08002B2CF9AE}" pid="30" name="PM_Hash_Salt">
    <vt:lpwstr>89671A661020EFF3FFDA6BC199899337</vt:lpwstr>
  </property>
  <property fmtid="{D5CDD505-2E9C-101B-9397-08002B2CF9AE}" pid="31" name="PM_Hash_SHA1">
    <vt:lpwstr>2AE64BB4806C01AD245DED0C462CFF626FD32498</vt:lpwstr>
  </property>
  <property fmtid="{D5CDD505-2E9C-101B-9397-08002B2CF9AE}" pid="32" name="PM_PrintOutPlacement_XLS">
    <vt:lpwstr/>
  </property>
  <property fmtid="{D5CDD505-2E9C-101B-9397-08002B2CF9AE}" pid="33" name="PM_SecurityClassification_Prev">
    <vt:lpwstr>OFFICIAL</vt:lpwstr>
  </property>
  <property fmtid="{D5CDD505-2E9C-101B-9397-08002B2CF9AE}" pid="34" name="PM_Qualifier_Prev">
    <vt:lpwstr/>
  </property>
  <property fmtid="{D5CDD505-2E9C-101B-9397-08002B2CF9AE}" pid="35" name="PM_Display">
    <vt:lpwstr>OFFICIAL</vt:lpwstr>
  </property>
  <property fmtid="{D5CDD505-2E9C-101B-9397-08002B2CF9AE}" pid="36" name="PMUuid">
    <vt:lpwstr>v=2022.2;d=gov.au;g=46DD6D7C-8107-577B-BC6E-F348953B2E44</vt:lpwstr>
  </property>
  <property fmtid="{D5CDD505-2E9C-101B-9397-08002B2CF9AE}" pid="37" name="PM_OriginatorUserAccountName_SHA256">
    <vt:lpwstr>6C614D7C91D4DAA6B0A45E33623F012E51AA1B6B120118B97ADCC788779D681B</vt:lpwstr>
  </property>
  <property fmtid="{D5CDD505-2E9C-101B-9397-08002B2CF9AE}" pid="38" name="PM_OriginatorDomainName_SHA256">
    <vt:lpwstr>6F3591835F3B2A8A025B00B5BA6418010DA3A17C9C26EA9C049FFD28039489A2</vt:lpwstr>
  </property>
  <property fmtid="{D5CDD505-2E9C-101B-9397-08002B2CF9AE}" pid="39" name="PMHMAC">
    <vt:lpwstr>v=2022.1;a=SHA256;h=5FDB6737162E2BD23A930FCFCBAC3C85ABA7121968E95EB5824CA845B18E1E16</vt:lpwstr>
  </property>
  <property fmtid="{D5CDD505-2E9C-101B-9397-08002B2CF9AE}" pid="40" name="MediaServiceImageTags">
    <vt:lpwstr/>
  </property>
</Properties>
</file>