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1616" windowHeight="9540" firstSheet="1" activeTab="1"/>
  </bookViews>
  <sheets>
    <sheet name="staging" sheetId="5" state="hidden" r:id="rId1"/>
    <sheet name="Data" sheetId="31" r:id="rId2"/>
    <sheet name="Sheet1" sheetId="1" state="hidden" r:id="rId3"/>
    <sheet name="bi_saveinfo" sheetId="97" state="hidden" r:id="rId4"/>
  </sheets>
  <definedNames>
    <definedName name="_xlnm.Print_Area" localSheetId="1">Data!$B$1:$K$51</definedName>
  </definedNames>
  <calcPr calcId="145621" iterate="1"/>
</workbook>
</file>

<file path=xl/calcChain.xml><?xml version="1.0" encoding="utf-8"?>
<calcChain xmlns="http://schemas.openxmlformats.org/spreadsheetml/2006/main">
  <c r="J8" i="31" l="1"/>
</calcChain>
</file>

<file path=xl/sharedStrings.xml><?xml version="1.0" encoding="utf-8"?>
<sst xmlns="http://schemas.openxmlformats.org/spreadsheetml/2006/main" count="170" uniqueCount="165">
  <si>
    <t>&lt;SAMSON type="OLAP" cubeid="76" title="20060203 Tony top 20 exports 2005" catalog_name="STARS Cubes" cube_name="ARCHIVE - ABS Exports and Imports SITCR3" AnalysisType="1" ReportID="9366" Description="" GreenColor="65280" RedColor="255" YellowColor="65535" currentview="0" drilldownstyle="1" ExceptionColumns="" ExceptionRedLow ="" ExceptionRedHigh ="" ExceptionYellowLow ="" ExceptionYellowHigh ="" ExceptionGreenLow ="" ExceptionGreenHigh ="" DisplayShortTime ="False" DisplayColumnTotals ="False" DisplayColumnSubTotals ="False" DisplayRowTotals  ="False" DisplayEmptyRows  ="False" DisplayZeroRows  ="True" DisplayEmptyColumns  ="False" DisplayZeroColumns  ="True"  runmode="0"  allowdrillthrough="True" &gt;&lt;QUICKSORTCOLUMNS/&gt;&lt;SUBTOTALCOLUMNS/&gt;&lt;VERSION major="3" minor="9" revision="29" /&gt;&lt;COLUMNS&gt;&lt;AXIS axistype="timeset"&gt;&lt;TIMESET timehierarchy="[Time].[Calendar]" formattime="True" axisorder="0" /&gt;&lt;MEASURES allowpages="False"  pagecaption="Measures"  &gt; &lt;MEASURE uniquename="[Measures].[Value Aud]"&gt;&lt;/MEASURE&gt;&lt;/MEASURES&gt;&lt;TIMELEVELS hierarchize="False"  showpagehierarchy="False"  pagecaption="" &gt;&lt;TIMELEVEL uniquename="[Time].[Calendar].[Year]" starttime="[Time].[Calendar].[Year].&amp;amp;[CY1989]" endtime="[Time].[Calendar].[Year].&amp;amp;[CY2004]" starttimecaption="CY1989" endtimecaption="CY2004" sortorder="1" paged="False" visible="True" linked="False" singlepage="False" &gt;&lt;STARTTIME&gt;&lt;MEMBER uniquename="[Time].[Calendar].[Year].&amp;amp;[CY1989]" caption="CY1989" membertype="0" level_unique_name="[Time].[Calendar].[Year]" parent_unique_name="[Time].[Calendar].[All Years]" cube_name="ABS Exports and Imports SITCR3" dimension_unique_name="[Time]" hierarchy_unique_name="[Time].[Calendar]" level_index="1" child_count="1000" getmemberfrom="1" exclude="False" nestedparentname="" mdx="" &gt;&lt;PROPERTIES/&gt;&lt;/MEMBER&gt;&lt;/STARTTIME&gt;&lt;ENDTIME&gt;&lt;MEMBER uniquename="[Time].[Calendar].[Year].&amp;amp;[CY2004]" caption="CY2004" membertype="0" level_unique_name="[Time].[Calendar].[Year]" parent_unique_name="[Time].[Calendar].[All Years]" cube_name="ABS Exports and Imports SITCR3" dimension_unique_name="[Time]" hierarchy_unique_name="[Time].[Calendar]" level_index="1" child_count="1000" getmemberfrom="1" exclude="False" nestedparentname="" mdx="" &gt;&lt;PROPERTIES/&gt;&lt;/MEMBER&gt;&lt;/ENDTIME&gt;&lt;/TIMELEVEL&gt;&lt;TIMELEVEL uniquename="[Time].[Calendar].[Month]" starttime="[Time].[Calendar].[Month].&amp;amp;[January CY2005]" endtime="[Time].[Calendar].[Month].&amp;amp;[May CY2005]" starttimecaption="January CY2005" endtimecaption="May CY2005" sortorder="1" paged="False" visible="True" linked="False" singlepage="False" &gt;&lt;STARTTIME&gt;&lt;MEMBER uniquename="[Time].[Calendar].[Month].&amp;amp;[January CY2005]" caption="January CY2005" membertype="0" level_unique_name="[Time].[Calendar].[Month]" parent_unique_name="[Time].[Calendar].[Quarter].&amp;amp;[Q1 CY2005]" cube_name="ABS Exports and Imports SITCR3" dimension_unique_name="[Time]" hierarchy_unique_name="[Time].[Calendar]" level_index="3" child_count="0" getmemberfrom="1" exclude="False" nestedparentname="" mdx="" &gt;&lt;PROPERTIES/&gt;&lt;/MEMBER&gt;&lt;/STARTTIME&gt;&lt;ENDTIME&gt;&lt;MEMBER uniquename="[Time].[Calendar].[Month].&amp;amp;[May CY2005]" caption="May CY2005" membertype="0" level_unique_name="[Time].[Calendar].[Month]" parent_unique_name="[Time].[Calendar].[Quarter].&amp;amp;[Q2 CY2005]" cube_name="ABS Exports and Imports SITCR3" dimension_unique_name="[Time]" hierarchy_unique_name="[Time].[Calendar]" level_index="3" child_count="0" getmemberfrom="1" exclude="False" nestedparentname="" mdx="" &gt;&lt;PROPERTIES/&gt;&lt;/MEMBER&gt;&lt;/ENDTIME&gt;&lt;/TIMELEVEL&gt;&lt;/TIMELEVELS&gt;&lt;TIMEADVANCEDITEMS&gt;&lt;TIMEADVANCEDITEM aggregation="1" ColumnHeading="A$'000" format="#,##0," description="A$'000" mdx="[Measures].[Value Aud]" Visible="True" columntype="0" simheading1="" simheading2="" addtype="measure" measureuniquename="[Measures].[Value Aud]" selected="True" forcalculations="False"  isolapmeasure="True" &gt;&lt;SELECTEDLEVEL index="0" /&gt;&lt;SELECTEDLEVEL index="1" /&gt;&lt;/TIMEADVANCEDITEM&gt;&lt;/TIMEADVANCEDITEMS&gt;&lt;/AXIS&gt;&lt;AXIS axistype="measures"/&gt;&lt;/COLUMNS&gt;&lt;ROWS&gt;&lt;AXIS axistype="level"&gt;&lt;LEVEL hierarchy="[SITCR3]" crossTab_LastLevel="False" suppressadhocdetails="False" suppressadhoctotals="False"&gt;&lt;LEVELS&gt;&lt;LEVEL uniquename="[SITCR3].[Sitc3]" adhocgroup="4233" adhocgrouphash="7CBFCDB92E8F34FAD47AA7841CB035B9545904EC"/&gt;&lt;/LEVELS&gt;&lt;INCLUDEMEMBERS&gt;&lt;/INCLUDEMEMBERS&gt;&lt;EXCLUDEMEMBERS&gt;&lt;/EXCLUDEMEMBERS&gt;&lt;/LEVEL&gt;&lt;/AXIS&gt;&lt;/ROWS&gt;&lt;SLICERS&gt;&lt;/SLICERS&gt;&lt;OLAPFILTERS&gt;&lt;OLAPFILTERAXIS AndOr="0" AxisCoordinates="Row Level 1" AxisType="2" FilterType="1" Operator="TopCount" Value="99"&gt; &lt;OLAPFILTERMEMBERAXIS AxisCoordinates="Column Time" AxisType="4" UniqueMember="[Time].[Calendar].[All Years].[CY2004]" leveluniquename="[Time].[Calendar].[Year]" caption="CY2004"/&gt;&lt;OLAPFILTERMEMBERAXIS AxisCoordinates="Column Measures" AxisType="6" UniqueMember="[Measures].[Value Aud]" leveluniquename="[Measures].[MeasuresLevel]" caption="Value Aud"/&gt;&lt;OLAPFILTERMEASUREAXIS/&gt;&lt;/OLAPFILTERAXIS&gt;&lt;/OLAPFILTERS&gt;&lt;OLAPSORTING&gt;&lt;OLAPSORTINGAXIS AlphaNum="2" AscDesc="0" AxisCoordinates='Row Level 1' AxisType="2" Grouping="0"&gt;&lt;/OLAPSORTINGAXIS&gt;&lt;/OLAPSORTING&gt;&lt;OLAPHIGHLIGHTS/&gt;&lt;ALL_PAGES&gt;&lt;PAGES hierarchy="[Trade Type]"  onlyallowsearching="False"  membertype='0'  slicer='True' caption='Trade Type' &gt;&lt;MEMBER uniquename="[Trade Type].[Balance of Trade].[Export]" caption="Export" membertype="0" level_unique_name="[Trade Type].[Trade Flow]" parent_unique_name="[Trade Type].[Balance of Trade]" cube_name="ABS Exports and Imports SITCR3" dimension_unique_name="[Trade Type]" hierarchy_unique_name="[Trade Type]" level_index="1" child_count="2" getmemberfrom="1" exclude="False" nestedparentname="" mdx="" &gt;&lt;PROPERTIES/&gt;&lt;/MEMBER&gt;&lt;CURRENT_PAGES&gt;&lt;MEMBER uniquename="[Trade Type].[Balance of Trade].[Export]" caption="Export" membertype="0" level_unique_name="[Trade Type].[Trade Flow]" parent_unique_name="[Trade Type].[Balance of Trade]" cube_name="ABS Exports and Imports SITCR3" dimension_unique_name="[Trade Type]" hierarchy_unique_name="[Trade Type]" level_index="1" child_count="2" getmemberfrom="1" exclude="False" nestedparentname="" mdx="" &gt;&lt;PROPERTIES/&gt;&lt;/MEMBER&gt;&lt;/CURRENT_PAGES&gt;&lt;/PAGES&gt;&lt;/ALL_PAGES&gt;&lt;REPORTLAYOUT/&gt;&lt;CHART/&gt;&lt;DRILLTHROUGH/&gt;&lt;COLUMNWIDTHS&gt;&lt;/COLUMNWIDTHS&gt;&lt;/SAMSON&gt;</t>
  </si>
  <si>
    <t>Telecom equipment &amp; parts</t>
  </si>
  <si>
    <t>Goods vehicles</t>
  </si>
  <si>
    <t>Vehicle parts &amp; accessories</t>
  </si>
  <si>
    <t>Measuring &amp; analysing instruments</t>
  </si>
  <si>
    <t>Prams, toys, games &amp; sporting goods</t>
  </si>
  <si>
    <t>Electrical machinery &amp; parts, nes</t>
  </si>
  <si>
    <t>Off</t>
  </si>
  <si>
    <t>A1:R105</t>
  </si>
  <si>
    <t>Passenger motor vehicles</t>
  </si>
  <si>
    <t>Refined petroleum</t>
  </si>
  <si>
    <t>20060203 Tony top 20 exports 2005</t>
  </si>
  <si>
    <t>http://chch-st02l/comops_bi</t>
  </si>
  <si>
    <t>A$'000</t>
  </si>
  <si>
    <t xml:space="preserve">ComOps BI Analysis - </t>
  </si>
  <si>
    <t>Total</t>
  </si>
  <si>
    <t>054 Fresh vegetables</t>
  </si>
  <si>
    <t>562 Fertilizers (excl. crude)</t>
  </si>
  <si>
    <t>773 Equipment for distributing electricity</t>
  </si>
  <si>
    <t>575 Plastics, primary, nes</t>
  </si>
  <si>
    <t>061 Sugars, molasses and honey</t>
  </si>
  <si>
    <t>321 Coal</t>
  </si>
  <si>
    <t>281 Iron ore</t>
  </si>
  <si>
    <t>971 Non-monetary gold</t>
  </si>
  <si>
    <t>988 Confidential items</t>
  </si>
  <si>
    <t>333 Crude petroleum</t>
  </si>
  <si>
    <t>011 Bovine meat f.c.f.</t>
  </si>
  <si>
    <t>041 Wheat</t>
  </si>
  <si>
    <t>285 Aluminium ores (incl. alumina)</t>
  </si>
  <si>
    <t>684 Aluminium</t>
  </si>
  <si>
    <t>112 Alcoholic beverages</t>
  </si>
  <si>
    <t>781 Passenger motor vehicles</t>
  </si>
  <si>
    <t>343 Natural gas</t>
  </si>
  <si>
    <t>268 Wool</t>
  </si>
  <si>
    <t>542 Medicaments (incl. veterinary)</t>
  </si>
  <si>
    <t>334 Refined petroleum</t>
  </si>
  <si>
    <t>931 Special transactions &amp; commodities not classified according to kind</t>
  </si>
  <si>
    <t>012 Meat (excl. bovine) f.c.f.</t>
  </si>
  <si>
    <t>287 Other ores</t>
  </si>
  <si>
    <t>682 Copper</t>
  </si>
  <si>
    <t>283 Copper ores</t>
  </si>
  <si>
    <t>022 Milk and cream</t>
  </si>
  <si>
    <t>043 Barley</t>
  </si>
  <si>
    <t>081 Animal feed</t>
  </si>
  <si>
    <t>263 Cotton</t>
  </si>
  <si>
    <t>280 Confidential minerals</t>
  </si>
  <si>
    <t>024 Cheese and curd</t>
  </si>
  <si>
    <t>246 Wood chips</t>
  </si>
  <si>
    <t>001 Live animals</t>
  </si>
  <si>
    <t>036 Crustaceans</t>
  </si>
  <si>
    <t>784 Motor vehicle parts</t>
  </si>
  <si>
    <t>284 Nickel ores</t>
  </si>
  <si>
    <t>764 Telecommunications equipment</t>
  </si>
  <si>
    <t>874 Measuring and controlling instruments</t>
  </si>
  <si>
    <t>342 Liquefied propane &amp; butane</t>
  </si>
  <si>
    <t>211 Raw hides &amp; skins (except furskins)</t>
  </si>
  <si>
    <t>222 Oil seeds &amp; oleaginous fruits 'soft'</t>
  </si>
  <si>
    <t>792 Aircraft &amp; parts</t>
  </si>
  <si>
    <t>533 Pigments, paints, varnishes</t>
  </si>
  <si>
    <t>641 Paper &amp; paperboard</t>
  </si>
  <si>
    <t>057 Fruit and nuts, fresh or dried</t>
  </si>
  <si>
    <t>713 Internal combustion piston engines</t>
  </si>
  <si>
    <t>872 Medical instruments</t>
  </si>
  <si>
    <t>752 Computers</t>
  </si>
  <si>
    <t>728 Specialised machinery</t>
  </si>
  <si>
    <t>683 Nickel</t>
  </si>
  <si>
    <t>759 Computer parts</t>
  </si>
  <si>
    <t>048 Cereal preparations</t>
  </si>
  <si>
    <t>686 Zinc</t>
  </si>
  <si>
    <t>667 Pearls and gems</t>
  </si>
  <si>
    <t>685 Lead</t>
  </si>
  <si>
    <t>894 Toys, games &amp; sporting goods</t>
  </si>
  <si>
    <t>611 Leather</t>
  </si>
  <si>
    <t>288 Non-ferrous base metal waste</t>
  </si>
  <si>
    <t>778 Other electrical machinery</t>
  </si>
  <si>
    <t>286 Uranium or thorium ores</t>
  </si>
  <si>
    <t>098 Other food products</t>
  </si>
  <si>
    <t>699 Other manufactures of base metal</t>
  </si>
  <si>
    <t>282 Ferrous waste &amp; scrap</t>
  </si>
  <si>
    <t>772 Electrical equipment for circuits</t>
  </si>
  <si>
    <t>892 Printed matter</t>
  </si>
  <si>
    <t>723 Civil engineering equipment</t>
  </si>
  <si>
    <t>278 Crude minerals, nes</t>
  </si>
  <si>
    <t>522 Inorganic chemical elements</t>
  </si>
  <si>
    <t>893 Other articles of plastics</t>
  </si>
  <si>
    <t>776 Integrated circuits</t>
  </si>
  <si>
    <t>541 Medicinal &amp; pharmaceutical products</t>
  </si>
  <si>
    <t>034 Fish, fresh, chilled or frozen</t>
  </si>
  <si>
    <t>899 Miscellaneous manufactures</t>
  </si>
  <si>
    <t>592 Starches, inulin &amp; wheat gluten</t>
  </si>
  <si>
    <t>744 Mechanical handling equipment</t>
  </si>
  <si>
    <t>673 Uncoated flat-rolled steel</t>
  </si>
  <si>
    <t>553 Perfumery &amp; cosmetics</t>
  </si>
  <si>
    <t>411 Animal oils &amp; fats</t>
  </si>
  <si>
    <t>073 Chocolate</t>
  </si>
  <si>
    <t>741 Heating &amp; cooling equipment</t>
  </si>
  <si>
    <t>793 Ships, boats &amp; floating structures</t>
  </si>
  <si>
    <t>743 Pumps for gas</t>
  </si>
  <si>
    <t>898 Musical instruments</t>
  </si>
  <si>
    <t>782 Motor vehicles for transporting goods</t>
  </si>
  <si>
    <t>523 Metallic salts &amp; peroxysalts</t>
  </si>
  <si>
    <t>582 Plastic plate, sheet, film &amp; strip</t>
  </si>
  <si>
    <t>023 Butter</t>
  </si>
  <si>
    <t>634 Veneers, plywood, particle board</t>
  </si>
  <si>
    <t>679 Tubes, pipes &amp; fittings of steel</t>
  </si>
  <si>
    <t>742 Pumps for liquids</t>
  </si>
  <si>
    <t>642 Paper manufactures</t>
  </si>
  <si>
    <t>714 Non-electric engines &amp; motors</t>
  </si>
  <si>
    <t>598 Miscellaneous chemical products</t>
  </si>
  <si>
    <t>716 Rotating electric plant</t>
  </si>
  <si>
    <t>897 Jewellery</t>
  </si>
  <si>
    <t>681 Silver, platinum</t>
  </si>
  <si>
    <t>745 Non-electrical machinery, tools</t>
  </si>
  <si>
    <t>747 Taps, cocks, valves</t>
  </si>
  <si>
    <t>On</t>
  </si>
  <si>
    <t>Sheet1</t>
  </si>
  <si>
    <t>Crude petroleum</t>
  </si>
  <si>
    <t>Rank</t>
  </si>
  <si>
    <t>Commodity</t>
  </si>
  <si>
    <t>Medicaments (incl veterinary)</t>
  </si>
  <si>
    <t xml:space="preserve">  % growth</t>
  </si>
  <si>
    <t xml:space="preserve"> </t>
  </si>
  <si>
    <t>5 year</t>
  </si>
  <si>
    <t>trend</t>
  </si>
  <si>
    <t>growth</t>
  </si>
  <si>
    <t>Personal travel (excl education) services</t>
  </si>
  <si>
    <t>Computers</t>
  </si>
  <si>
    <t>ComOps BI Analysis - 20060203 Tony top 20 exports 2005 (Report Not Refreshed)</t>
  </si>
  <si>
    <t>Furniture, mattresses &amp; cushions</t>
  </si>
  <si>
    <t>http://stars-comops.titan.satin.lo</t>
  </si>
  <si>
    <t>2006-07</t>
  </si>
  <si>
    <t>2007-08</t>
  </si>
  <si>
    <t>2008-09</t>
  </si>
  <si>
    <t>Passenger transport services (d)</t>
  </si>
  <si>
    <t>Business travel services</t>
  </si>
  <si>
    <t>(A$ million) (a) (b)</t>
  </si>
  <si>
    <t>Total (c)</t>
  </si>
  <si>
    <t>Gold (c)</t>
  </si>
  <si>
    <t>Freight transport services</t>
  </si>
  <si>
    <t xml:space="preserve">Charges for intellectual property </t>
  </si>
  <si>
    <t>Analytical industry series</t>
  </si>
  <si>
    <t>Education (e)</t>
  </si>
  <si>
    <t>Tourism (f)</t>
  </si>
  <si>
    <t>2009-10</t>
  </si>
  <si>
    <t>Rubber tyres, treads &amp; tubes</t>
  </si>
  <si>
    <t xml:space="preserve">nya  - not yet available </t>
  </si>
  <si>
    <t>Technical &amp; other business services</t>
  </si>
  <si>
    <t>Professional services</t>
  </si>
  <si>
    <t>nya</t>
  </si>
  <si>
    <t>..</t>
  </si>
  <si>
    <t>2010-11</t>
  </si>
  <si>
    <t>Heating &amp; cooling equipment &amp; parts</t>
  </si>
  <si>
    <t>Civil engineering equipment &amp; parts</t>
  </si>
  <si>
    <t>AUSTRALIA'S TOP 25 IMPORTS, GOODS &amp; SERVICES</t>
  </si>
  <si>
    <t>Mechanical handling equip &amp; parts</t>
  </si>
  <si>
    <t>Specialised machinery &amp; parts</t>
  </si>
  <si>
    <t>(a) Goods trade are on a recorded trade basis, Services trade are on a balance of payments basis. (b) Please note – imports of aircraft</t>
  </si>
  <si>
    <t>were made confidential by the ABS from Sep-08 onwards. Imports of aircaft would rank in Australia's top 25 imports. (c) Balance of</t>
  </si>
  <si>
    <t>payments basis. (d) Includes Related agency fees &amp; commissions. (e) Education services includes Education-related travel services,</t>
  </si>
  <si>
    <t>Royalties on education services and Other education services. (f) Tourism is based on the ABS Tourism Satellite Account (TSA) and</t>
  </si>
  <si>
    <t>is only available on a financial year basis.</t>
  </si>
  <si>
    <t>Based on ABS trade data on DFAT STARS database and ABS catalogue 5368.0 (Sep 2012).</t>
  </si>
  <si>
    <t>Last updated 15/11/2012</t>
  </si>
  <si>
    <t>2011-12</t>
  </si>
  <si>
    <t>2010-11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</si>
</sst>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\ \ \ \ "/>
    <numFmt numFmtId="165" formatCode="#,##0.0;[Red]\-#,##0.0"/>
    <numFmt numFmtId="166" formatCode="000"/>
    <numFmt numFmtId="167" formatCode="#,##0.0,"/>
    <numFmt numFmtId="168" formatCode="0.0;[Red]\-0.0"/>
  </numFmts>
  <fonts count="21" x14ac:knownFonts="1">
    <font>
      <sz val="11"/>
      <name val="Times New Roman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i/>
      <sz val="9"/>
      <color indexed="12"/>
      <name val="Arial"/>
      <family val="2"/>
    </font>
    <font>
      <sz val="11"/>
      <color indexed="17"/>
      <name val="Arial"/>
      <family val="2"/>
    </font>
    <font>
      <b/>
      <sz val="9"/>
      <name val="Arial"/>
      <family val="2"/>
    </font>
    <font>
      <b/>
      <sz val="11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1"/>
      <color indexed="10"/>
      <name val="Times New Roman"/>
      <family val="1"/>
    </font>
    <font>
      <i/>
      <sz val="9"/>
      <color rgb="FF0000FF"/>
      <name val="Arial"/>
      <family val="2"/>
    </font>
    <font>
      <b/>
      <i/>
      <sz val="9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Border="1"/>
    <xf numFmtId="0" fontId="0" fillId="0" borderId="1" xfId="0" applyFill="1" applyBorder="1"/>
    <xf numFmtId="3" fontId="0" fillId="0" borderId="1" xfId="0" applyNumberFormat="1" applyFill="1" applyBorder="1"/>
    <xf numFmtId="0" fontId="2" fillId="0" borderId="0" xfId="0" applyFont="1" applyFill="1" applyBorder="1" applyAlignmen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3" fontId="3" fillId="2" borderId="2" xfId="0" applyNumberFormat="1" applyFont="1" applyFill="1" applyBorder="1"/>
    <xf numFmtId="17" fontId="0" fillId="2" borderId="2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/>
    <xf numFmtId="0" fontId="0" fillId="0" borderId="3" xfId="0" applyFill="1" applyBorder="1"/>
    <xf numFmtId="0" fontId="6" fillId="0" borderId="0" xfId="0" applyFont="1"/>
    <xf numFmtId="0" fontId="8" fillId="0" borderId="0" xfId="0" applyFont="1" applyBorder="1"/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Fill="1" applyBorder="1" applyAlignment="1"/>
    <xf numFmtId="0" fontId="8" fillId="0" borderId="0" xfId="0" applyFont="1" applyFill="1" applyBorder="1"/>
    <xf numFmtId="0" fontId="6" fillId="0" borderId="0" xfId="0" applyFont="1" applyAlignment="1">
      <alignment horizontal="right"/>
    </xf>
    <xf numFmtId="0" fontId="11" fillId="0" borderId="0" xfId="0" applyFont="1" applyBorder="1"/>
    <xf numFmtId="49" fontId="9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10" fillId="0" borderId="0" xfId="0" applyFont="1" applyAlignment="1">
      <alignment horizontal="right"/>
    </xf>
    <xf numFmtId="165" fontId="12" fillId="0" borderId="0" xfId="0" applyNumberFormat="1" applyFont="1" applyBorder="1" applyAlignment="1"/>
    <xf numFmtId="165" fontId="12" fillId="0" borderId="0" xfId="0" applyNumberFormat="1" applyFont="1" applyBorder="1"/>
    <xf numFmtId="0" fontId="13" fillId="0" borderId="0" xfId="0" applyFont="1" applyBorder="1"/>
    <xf numFmtId="3" fontId="5" fillId="0" borderId="0" xfId="0" applyNumberFormat="1" applyFont="1" applyBorder="1" applyAlignment="1">
      <alignment horizontal="left"/>
    </xf>
    <xf numFmtId="0" fontId="5" fillId="0" borderId="4" xfId="0" applyFont="1" applyBorder="1"/>
    <xf numFmtId="3" fontId="5" fillId="0" borderId="4" xfId="0" applyNumberFormat="1" applyFont="1" applyBorder="1"/>
    <xf numFmtId="0" fontId="14" fillId="0" borderId="0" xfId="0" applyFont="1"/>
    <xf numFmtId="166" fontId="14" fillId="0" borderId="0" xfId="0" applyNumberFormat="1" applyFont="1"/>
    <xf numFmtId="167" fontId="14" fillId="0" borderId="0" xfId="0" applyNumberFormat="1" applyFont="1"/>
    <xf numFmtId="0" fontId="14" fillId="0" borderId="0" xfId="0" applyFont="1" applyAlignment="1">
      <alignment horizontal="right"/>
    </xf>
    <xf numFmtId="0" fontId="9" fillId="0" borderId="0" xfId="0" applyFont="1"/>
    <xf numFmtId="167" fontId="14" fillId="0" borderId="0" xfId="0" applyNumberFormat="1" applyFont="1" applyAlignment="1">
      <alignment horizontal="right"/>
    </xf>
    <xf numFmtId="166" fontId="14" fillId="0" borderId="0" xfId="0" applyNumberFormat="1" applyFont="1" applyBorder="1"/>
    <xf numFmtId="0" fontId="14" fillId="0" borderId="0" xfId="0" applyFont="1" applyBorder="1"/>
    <xf numFmtId="0" fontId="14" fillId="0" borderId="5" xfId="0" applyFont="1" applyBorder="1" applyAlignment="1">
      <alignment horizontal="right"/>
    </xf>
    <xf numFmtId="0" fontId="14" fillId="0" borderId="5" xfId="0" applyFont="1" applyBorder="1" applyAlignment="1" applyProtection="1">
      <alignment horizontal="right"/>
    </xf>
    <xf numFmtId="167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</xf>
    <xf numFmtId="0" fontId="14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6" fontId="5" fillId="0" borderId="4" xfId="0" applyNumberFormat="1" applyFont="1" applyBorder="1" applyAlignment="1">
      <alignment horizontal="left"/>
    </xf>
    <xf numFmtId="167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/>
    <xf numFmtId="49" fontId="14" fillId="0" borderId="0" xfId="0" applyNumberFormat="1" applyFont="1" applyAlignment="1" applyProtection="1">
      <alignment horizontal="right"/>
    </xf>
    <xf numFmtId="0" fontId="14" fillId="0" borderId="5" xfId="0" applyFont="1" applyBorder="1"/>
    <xf numFmtId="166" fontId="14" fillId="0" borderId="5" xfId="0" applyNumberFormat="1" applyFont="1" applyBorder="1"/>
    <xf numFmtId="167" fontId="14" fillId="0" borderId="5" xfId="0" applyNumberFormat="1" applyFont="1" applyBorder="1"/>
    <xf numFmtId="0" fontId="14" fillId="0" borderId="5" xfId="0" applyFont="1" applyBorder="1" applyAlignment="1">
      <alignment horizontal="centerContinuous"/>
    </xf>
    <xf numFmtId="49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166" fontId="14" fillId="0" borderId="0" xfId="0" applyNumberFormat="1" applyFont="1" applyBorder="1" applyAlignment="1">
      <alignment horizontal="left"/>
    </xf>
    <xf numFmtId="165" fontId="12" fillId="0" borderId="0" xfId="0" applyNumberFormat="1" applyFont="1" applyAlignment="1" applyProtection="1">
      <alignment horizontal="right"/>
    </xf>
    <xf numFmtId="0" fontId="6" fillId="0" borderId="4" xfId="0" applyFont="1" applyBorder="1"/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/>
    <xf numFmtId="0" fontId="10" fillId="0" borderId="0" xfId="0" applyFont="1" applyAlignment="1"/>
    <xf numFmtId="0" fontId="18" fillId="0" borderId="0" xfId="0" applyFont="1" applyFill="1"/>
    <xf numFmtId="0" fontId="10" fillId="0" borderId="0" xfId="0" applyFont="1" applyAlignment="1">
      <alignment vertical="center"/>
    </xf>
    <xf numFmtId="164" fontId="5" fillId="0" borderId="9" xfId="0" applyNumberFormat="1" applyFont="1" applyBorder="1" applyAlignment="1">
      <alignment horizontal="right"/>
    </xf>
    <xf numFmtId="49" fontId="5" fillId="4" borderId="9" xfId="0" applyNumberFormat="1" applyFont="1" applyFill="1" applyBorder="1"/>
    <xf numFmtId="3" fontId="5" fillId="0" borderId="9" xfId="0" applyNumberFormat="1" applyFont="1" applyBorder="1"/>
    <xf numFmtId="168" fontId="19" fillId="0" borderId="9" xfId="0" applyNumberFormat="1" applyFont="1" applyBorder="1"/>
    <xf numFmtId="0" fontId="5" fillId="0" borderId="0" xfId="0" applyFont="1"/>
    <xf numFmtId="164" fontId="14" fillId="0" borderId="0" xfId="0" applyNumberFormat="1" applyFont="1" applyBorder="1" applyAlignment="1">
      <alignment horizontal="left"/>
    </xf>
    <xf numFmtId="49" fontId="5" fillId="4" borderId="0" xfId="0" applyNumberFormat="1" applyFont="1" applyFill="1" applyBorder="1"/>
    <xf numFmtId="168" fontId="19" fillId="0" borderId="0" xfId="0" applyNumberFormat="1" applyFont="1" applyBorder="1"/>
    <xf numFmtId="49" fontId="5" fillId="0" borderId="0" xfId="0" applyNumberFormat="1" applyFont="1" applyFill="1" applyBorder="1"/>
    <xf numFmtId="0" fontId="10" fillId="0" borderId="0" xfId="0" applyFont="1" applyFill="1" applyAlignment="1">
      <alignment vertical="center"/>
    </xf>
    <xf numFmtId="168" fontId="19" fillId="0" borderId="0" xfId="0" applyNumberFormat="1" applyFont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20" fillId="0" borderId="0" xfId="0" applyNumberFormat="1" applyFont="1" applyBorder="1" applyAlignment="1"/>
    <xf numFmtId="165" fontId="20" fillId="0" borderId="0" xfId="0" applyNumberFormat="1" applyFont="1" applyAlignment="1" applyProtection="1">
      <alignment horizontal="right"/>
    </xf>
    <xf numFmtId="0" fontId="0" fillId="2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workbookViewId="0">
      <selection activeCell="B6" sqref="B6:H6"/>
    </sheetView>
  </sheetViews>
  <sheetFormatPr defaultRowHeight="13.8" x14ac:dyDescent="0.25"/>
  <cols>
    <col min="1" max="1" width="30.6640625" customWidth="1"/>
  </cols>
  <sheetData>
    <row r="1" spans="1:23" s="1" customFormat="1" ht="15.6" x14ac:dyDescent="0.3">
      <c r="A1" s="4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1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s="1" customForma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5">
      <c r="A4" s="5"/>
      <c r="B4" s="9">
        <v>38504</v>
      </c>
      <c r="C4" s="9">
        <v>38534</v>
      </c>
      <c r="D4" s="9">
        <v>38565</v>
      </c>
      <c r="E4" s="9">
        <v>38596</v>
      </c>
      <c r="F4" s="9">
        <v>38626</v>
      </c>
      <c r="G4" s="9">
        <v>38657</v>
      </c>
      <c r="H4" s="9">
        <v>38687</v>
      </c>
      <c r="I4" s="9"/>
      <c r="J4" s="6">
        <v>2005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5"/>
      <c r="B5" s="82" t="s">
        <v>13</v>
      </c>
      <c r="C5" s="83"/>
      <c r="D5" s="83"/>
      <c r="E5" s="83"/>
      <c r="F5" s="83"/>
      <c r="G5" s="83"/>
      <c r="H5" s="83"/>
      <c r="I5" s="83"/>
      <c r="J5" s="8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7" t="s">
        <v>15</v>
      </c>
      <c r="B6" s="8">
        <v>11582627</v>
      </c>
      <c r="C6" s="8">
        <v>12269417</v>
      </c>
      <c r="D6" s="8">
        <v>11893759</v>
      </c>
      <c r="E6" s="8">
        <v>11711226</v>
      </c>
      <c r="F6" s="8">
        <v>12474478</v>
      </c>
      <c r="G6" s="8">
        <v>12082934</v>
      </c>
      <c r="H6" s="8">
        <v>13797144</v>
      </c>
      <c r="I6" s="8"/>
      <c r="J6" s="8">
        <v>85811586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5" t="s">
        <v>21</v>
      </c>
      <c r="B7" s="3">
        <v>1912410</v>
      </c>
      <c r="C7" s="3">
        <v>2051914</v>
      </c>
      <c r="D7" s="3">
        <v>1937715</v>
      </c>
      <c r="E7" s="3">
        <v>2037409</v>
      </c>
      <c r="F7" s="3">
        <v>2239826</v>
      </c>
      <c r="G7" s="3">
        <v>2012030</v>
      </c>
      <c r="H7" s="3">
        <v>1972273</v>
      </c>
      <c r="I7" s="3"/>
      <c r="J7" s="3">
        <v>14163576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5" t="s">
        <v>22</v>
      </c>
      <c r="B8" s="3">
        <v>1021512</v>
      </c>
      <c r="C8" s="3">
        <v>1042648</v>
      </c>
      <c r="D8" s="3">
        <v>1005410</v>
      </c>
      <c r="E8" s="3">
        <v>950031</v>
      </c>
      <c r="F8" s="3">
        <v>1093388</v>
      </c>
      <c r="G8" s="3">
        <v>1113642</v>
      </c>
      <c r="H8" s="3">
        <v>1129621</v>
      </c>
      <c r="I8" s="3"/>
      <c r="J8" s="3">
        <v>7356252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5" t="s">
        <v>25</v>
      </c>
      <c r="B9" s="3">
        <v>511017</v>
      </c>
      <c r="C9" s="3">
        <v>710676</v>
      </c>
      <c r="D9" s="3">
        <v>548601</v>
      </c>
      <c r="E9" s="3">
        <v>550761</v>
      </c>
      <c r="F9" s="3">
        <v>481509</v>
      </c>
      <c r="G9" s="3">
        <v>554865</v>
      </c>
      <c r="H9" s="3">
        <v>572367</v>
      </c>
      <c r="I9" s="3"/>
      <c r="J9" s="3">
        <v>3929797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x14ac:dyDescent="0.25">
      <c r="A10" s="5" t="s">
        <v>24</v>
      </c>
      <c r="B10" s="3">
        <v>654764</v>
      </c>
      <c r="C10" s="3">
        <v>553607</v>
      </c>
      <c r="D10" s="3">
        <v>485126</v>
      </c>
      <c r="E10" s="3">
        <v>549466</v>
      </c>
      <c r="F10" s="3">
        <v>523897</v>
      </c>
      <c r="G10" s="3">
        <v>590835</v>
      </c>
      <c r="H10" s="3">
        <v>562750</v>
      </c>
      <c r="I10" s="3"/>
      <c r="J10" s="3">
        <v>3920445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A11" s="5" t="s">
        <v>23</v>
      </c>
      <c r="B11" s="3">
        <v>343543</v>
      </c>
      <c r="C11" s="3">
        <v>504088</v>
      </c>
      <c r="D11" s="3">
        <v>562023</v>
      </c>
      <c r="E11" s="3">
        <v>406588</v>
      </c>
      <c r="F11" s="3">
        <v>474266</v>
      </c>
      <c r="G11" s="3">
        <v>284337</v>
      </c>
      <c r="H11" s="3">
        <v>810608</v>
      </c>
      <c r="I11" s="3"/>
      <c r="J11" s="3">
        <v>3385454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5" t="s">
        <v>28</v>
      </c>
      <c r="B12" s="3">
        <v>398081</v>
      </c>
      <c r="C12" s="3">
        <v>383799</v>
      </c>
      <c r="D12" s="3">
        <v>403773</v>
      </c>
      <c r="E12" s="3">
        <v>361481</v>
      </c>
      <c r="F12" s="3">
        <v>457551</v>
      </c>
      <c r="G12" s="3">
        <v>375819</v>
      </c>
      <c r="H12" s="3">
        <v>453002</v>
      </c>
      <c r="I12" s="3"/>
      <c r="J12" s="3">
        <v>2833506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5" t="s">
        <v>26</v>
      </c>
      <c r="B13" s="3">
        <v>431141</v>
      </c>
      <c r="C13" s="3">
        <v>434668</v>
      </c>
      <c r="D13" s="3">
        <v>374517</v>
      </c>
      <c r="E13" s="3">
        <v>350142</v>
      </c>
      <c r="F13" s="3">
        <v>385931</v>
      </c>
      <c r="G13" s="3">
        <v>404000</v>
      </c>
      <c r="H13" s="3">
        <v>403476</v>
      </c>
      <c r="I13" s="3"/>
      <c r="J13" s="3">
        <v>2783876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5" t="s">
        <v>29</v>
      </c>
      <c r="B14" s="3">
        <v>312739</v>
      </c>
      <c r="C14" s="3">
        <v>373388</v>
      </c>
      <c r="D14" s="3">
        <v>320434</v>
      </c>
      <c r="E14" s="3">
        <v>425530</v>
      </c>
      <c r="F14" s="3">
        <v>334017</v>
      </c>
      <c r="G14" s="3">
        <v>359088</v>
      </c>
      <c r="H14" s="3">
        <v>555269</v>
      </c>
      <c r="I14" s="3"/>
      <c r="J14" s="3">
        <v>2680465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5" t="s">
        <v>32</v>
      </c>
      <c r="B15" s="3">
        <v>268102</v>
      </c>
      <c r="C15" s="3">
        <v>380174</v>
      </c>
      <c r="D15" s="3">
        <v>338018</v>
      </c>
      <c r="E15" s="3">
        <v>247946</v>
      </c>
      <c r="F15" s="3">
        <v>304954</v>
      </c>
      <c r="G15" s="3">
        <v>396877</v>
      </c>
      <c r="H15" s="3">
        <v>354874</v>
      </c>
      <c r="I15" s="3"/>
      <c r="J15" s="3">
        <v>2290945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5" t="s">
        <v>31</v>
      </c>
      <c r="B16" s="3">
        <v>293254</v>
      </c>
      <c r="C16" s="3">
        <v>275996</v>
      </c>
      <c r="D16" s="3">
        <v>280332</v>
      </c>
      <c r="E16" s="3">
        <v>295633</v>
      </c>
      <c r="F16" s="3">
        <v>311882</v>
      </c>
      <c r="G16" s="3">
        <v>316767</v>
      </c>
      <c r="H16" s="3">
        <v>290994</v>
      </c>
      <c r="I16" s="3"/>
      <c r="J16" s="3">
        <v>2064860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5" t="s">
        <v>34</v>
      </c>
      <c r="B17" s="3">
        <v>271288</v>
      </c>
      <c r="C17" s="3">
        <v>279423</v>
      </c>
      <c r="D17" s="3">
        <v>277201</v>
      </c>
      <c r="E17" s="3">
        <v>235636</v>
      </c>
      <c r="F17" s="3">
        <v>240015</v>
      </c>
      <c r="G17" s="3">
        <v>248298</v>
      </c>
      <c r="H17" s="3">
        <v>310935</v>
      </c>
      <c r="I17" s="3"/>
      <c r="J17" s="3">
        <v>1862797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5" t="s">
        <v>30</v>
      </c>
      <c r="B18" s="3">
        <v>249307</v>
      </c>
      <c r="C18" s="3">
        <v>247793</v>
      </c>
      <c r="D18" s="3">
        <v>245793</v>
      </c>
      <c r="E18" s="3">
        <v>282497</v>
      </c>
      <c r="F18" s="3">
        <v>306799</v>
      </c>
      <c r="G18" s="3">
        <v>193175</v>
      </c>
      <c r="H18" s="3">
        <v>248753</v>
      </c>
      <c r="I18" s="3"/>
      <c r="J18" s="3">
        <v>1774115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5" t="s">
        <v>27</v>
      </c>
      <c r="B19" s="3">
        <v>197458</v>
      </c>
      <c r="C19" s="3">
        <v>253436</v>
      </c>
      <c r="D19" s="3">
        <v>253770</v>
      </c>
      <c r="E19" s="3">
        <v>244625</v>
      </c>
      <c r="F19" s="3">
        <v>287030</v>
      </c>
      <c r="G19" s="3">
        <v>216351</v>
      </c>
      <c r="H19" s="3">
        <v>266725</v>
      </c>
      <c r="I19" s="3"/>
      <c r="J19" s="3">
        <v>1719395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5" t="s">
        <v>35</v>
      </c>
      <c r="B20" s="3">
        <v>175117</v>
      </c>
      <c r="C20" s="3">
        <v>256666</v>
      </c>
      <c r="D20" s="3">
        <v>265469</v>
      </c>
      <c r="E20" s="3">
        <v>267774</v>
      </c>
      <c r="F20" s="3">
        <v>225648</v>
      </c>
      <c r="G20" s="3">
        <v>262439</v>
      </c>
      <c r="H20" s="3">
        <v>250039</v>
      </c>
      <c r="I20" s="3"/>
      <c r="J20" s="3">
        <v>1703152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5" t="s">
        <v>40</v>
      </c>
      <c r="B21" s="3">
        <v>181138</v>
      </c>
      <c r="C21" s="3">
        <v>236526</v>
      </c>
      <c r="D21" s="3">
        <v>156468</v>
      </c>
      <c r="E21" s="3">
        <v>147953</v>
      </c>
      <c r="F21" s="3">
        <v>295963</v>
      </c>
      <c r="G21" s="3">
        <v>117675</v>
      </c>
      <c r="H21" s="3">
        <v>475180</v>
      </c>
      <c r="I21" s="3"/>
      <c r="J21" s="3">
        <v>1610902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5" t="s">
        <v>38</v>
      </c>
      <c r="B22" s="3">
        <v>174277</v>
      </c>
      <c r="C22" s="3">
        <v>145002</v>
      </c>
      <c r="D22" s="3">
        <v>194341</v>
      </c>
      <c r="E22" s="3">
        <v>126904</v>
      </c>
      <c r="F22" s="3">
        <v>196026</v>
      </c>
      <c r="G22" s="3">
        <v>228915</v>
      </c>
      <c r="H22" s="3">
        <v>284334</v>
      </c>
      <c r="I22" s="3"/>
      <c r="J22" s="3">
        <v>1349799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5" t="s">
        <v>33</v>
      </c>
      <c r="B23" s="3">
        <v>212076</v>
      </c>
      <c r="C23" s="3">
        <v>196389</v>
      </c>
      <c r="D23" s="3">
        <v>128667</v>
      </c>
      <c r="E23" s="3">
        <v>196067</v>
      </c>
      <c r="F23" s="3">
        <v>204482</v>
      </c>
      <c r="G23" s="3">
        <v>198587</v>
      </c>
      <c r="H23" s="3">
        <v>200831</v>
      </c>
      <c r="I23" s="3"/>
      <c r="J23" s="3">
        <v>1337098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5" t="s">
        <v>37</v>
      </c>
      <c r="B24" s="3">
        <v>186582</v>
      </c>
      <c r="C24" s="3">
        <v>171265</v>
      </c>
      <c r="D24" s="3">
        <v>146273</v>
      </c>
      <c r="E24" s="3">
        <v>160993</v>
      </c>
      <c r="F24" s="3">
        <v>181163</v>
      </c>
      <c r="G24" s="3">
        <v>186748</v>
      </c>
      <c r="H24" s="3">
        <v>187603</v>
      </c>
      <c r="I24" s="3"/>
      <c r="J24" s="3">
        <v>1220627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5" t="s">
        <v>39</v>
      </c>
      <c r="B25" s="3">
        <v>146984</v>
      </c>
      <c r="C25" s="3">
        <v>159679</v>
      </c>
      <c r="D25" s="3">
        <v>173902</v>
      </c>
      <c r="E25" s="3">
        <v>150998</v>
      </c>
      <c r="F25" s="3">
        <v>140469</v>
      </c>
      <c r="G25" s="3">
        <v>217243</v>
      </c>
      <c r="H25" s="3">
        <v>183872</v>
      </c>
      <c r="I25" s="3"/>
      <c r="J25" s="3">
        <v>1173148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5" t="s">
        <v>36</v>
      </c>
      <c r="B26" s="3">
        <v>176104</v>
      </c>
      <c r="C26" s="3">
        <v>122988</v>
      </c>
      <c r="D26" s="3">
        <v>118773</v>
      </c>
      <c r="E26" s="3">
        <v>157256</v>
      </c>
      <c r="F26" s="3">
        <v>116891</v>
      </c>
      <c r="G26" s="3">
        <v>233456</v>
      </c>
      <c r="H26" s="3">
        <v>247046</v>
      </c>
      <c r="I26" s="3"/>
      <c r="J26" s="3">
        <v>1172514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5" t="s">
        <v>41</v>
      </c>
      <c r="B27" s="3">
        <v>117593</v>
      </c>
      <c r="C27" s="3">
        <v>107226</v>
      </c>
      <c r="D27" s="3">
        <v>97499</v>
      </c>
      <c r="E27" s="3">
        <v>115553</v>
      </c>
      <c r="F27" s="3">
        <v>143481</v>
      </c>
      <c r="G27" s="3">
        <v>140042</v>
      </c>
      <c r="H27" s="3">
        <v>135341</v>
      </c>
      <c r="I27" s="3"/>
      <c r="J27" s="3">
        <v>856735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5" t="s">
        <v>44</v>
      </c>
      <c r="B28" s="3">
        <v>118303</v>
      </c>
      <c r="C28" s="3">
        <v>132165</v>
      </c>
      <c r="D28" s="3">
        <v>138881</v>
      </c>
      <c r="E28" s="3">
        <v>121153</v>
      </c>
      <c r="F28" s="3">
        <v>97069</v>
      </c>
      <c r="G28" s="3">
        <v>98575</v>
      </c>
      <c r="H28" s="3">
        <v>94933</v>
      </c>
      <c r="I28" s="3"/>
      <c r="J28" s="3">
        <v>801080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5" t="s">
        <v>54</v>
      </c>
      <c r="B29" s="3">
        <v>58755</v>
      </c>
      <c r="C29" s="3">
        <v>119639</v>
      </c>
      <c r="D29" s="3">
        <v>76449</v>
      </c>
      <c r="E29" s="3">
        <v>96998</v>
      </c>
      <c r="F29" s="3">
        <v>65025</v>
      </c>
      <c r="G29" s="3">
        <v>67915</v>
      </c>
      <c r="H29" s="3">
        <v>88996</v>
      </c>
      <c r="I29" s="3"/>
      <c r="J29" s="3">
        <v>573778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5" t="s">
        <v>45</v>
      </c>
      <c r="B30" s="3">
        <v>85004</v>
      </c>
      <c r="C30" s="3">
        <v>63171</v>
      </c>
      <c r="D30" s="3">
        <v>79582</v>
      </c>
      <c r="E30" s="3">
        <v>63800</v>
      </c>
      <c r="F30" s="3">
        <v>87163</v>
      </c>
      <c r="G30" s="3">
        <v>77764</v>
      </c>
      <c r="H30" s="3">
        <v>80106</v>
      </c>
      <c r="I30" s="3"/>
      <c r="J30" s="3">
        <v>536590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5" t="s">
        <v>46</v>
      </c>
      <c r="B31" s="3">
        <v>80772</v>
      </c>
      <c r="C31" s="3">
        <v>60554</v>
      </c>
      <c r="D31" s="3">
        <v>59733</v>
      </c>
      <c r="E31" s="3">
        <v>62175</v>
      </c>
      <c r="F31" s="3">
        <v>88983</v>
      </c>
      <c r="G31" s="3">
        <v>79707</v>
      </c>
      <c r="H31" s="3">
        <v>79939</v>
      </c>
      <c r="I31" s="3"/>
      <c r="J31" s="3">
        <v>511864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5" t="s">
        <v>48</v>
      </c>
      <c r="B32" s="3">
        <v>57932</v>
      </c>
      <c r="C32" s="3">
        <v>60612</v>
      </c>
      <c r="D32" s="3">
        <v>73464</v>
      </c>
      <c r="E32" s="3">
        <v>80717</v>
      </c>
      <c r="F32" s="3">
        <v>60808</v>
      </c>
      <c r="G32" s="3">
        <v>83750</v>
      </c>
      <c r="H32" s="3">
        <v>86239</v>
      </c>
      <c r="I32" s="3"/>
      <c r="J32" s="3">
        <v>503523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5" t="s">
        <v>47</v>
      </c>
      <c r="B33" s="3">
        <v>79705</v>
      </c>
      <c r="C33" s="3">
        <v>71985</v>
      </c>
      <c r="D33" s="3">
        <v>51556</v>
      </c>
      <c r="E33" s="3">
        <v>62085</v>
      </c>
      <c r="F33" s="3">
        <v>87602</v>
      </c>
      <c r="G33" s="3">
        <v>72390</v>
      </c>
      <c r="H33" s="3">
        <v>60655</v>
      </c>
      <c r="I33" s="3"/>
      <c r="J33" s="3">
        <v>485977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5" t="s">
        <v>68</v>
      </c>
      <c r="B34" s="3">
        <v>76708</v>
      </c>
      <c r="C34" s="3">
        <v>64433</v>
      </c>
      <c r="D34" s="3">
        <v>48819</v>
      </c>
      <c r="E34" s="3">
        <v>39053</v>
      </c>
      <c r="F34" s="3">
        <v>79243</v>
      </c>
      <c r="G34" s="3">
        <v>74998</v>
      </c>
      <c r="H34" s="3">
        <v>81418</v>
      </c>
      <c r="I34" s="3"/>
      <c r="J34" s="3">
        <v>464673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5" t="s">
        <v>51</v>
      </c>
      <c r="B35" s="3">
        <v>61437</v>
      </c>
      <c r="C35" s="3">
        <v>60504</v>
      </c>
      <c r="D35" s="3">
        <v>64601</v>
      </c>
      <c r="E35" s="3">
        <v>22164</v>
      </c>
      <c r="F35" s="3">
        <v>93420</v>
      </c>
      <c r="G35" s="3">
        <v>57979</v>
      </c>
      <c r="H35" s="3">
        <v>92134</v>
      </c>
      <c r="I35" s="3"/>
      <c r="J35" s="3">
        <v>452239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5" t="s">
        <v>62</v>
      </c>
      <c r="B36" s="3">
        <v>52801</v>
      </c>
      <c r="C36" s="3">
        <v>64729</v>
      </c>
      <c r="D36" s="3">
        <v>59622</v>
      </c>
      <c r="E36" s="3">
        <v>54883</v>
      </c>
      <c r="F36" s="3">
        <v>64855</v>
      </c>
      <c r="G36" s="3">
        <v>71584</v>
      </c>
      <c r="H36" s="3">
        <v>69264</v>
      </c>
      <c r="I36" s="3"/>
      <c r="J36" s="3">
        <v>437737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5" t="s">
        <v>61</v>
      </c>
      <c r="B37" s="3">
        <v>42739</v>
      </c>
      <c r="C37" s="3">
        <v>69073</v>
      </c>
      <c r="D37" s="3">
        <v>62663</v>
      </c>
      <c r="E37" s="3">
        <v>72097</v>
      </c>
      <c r="F37" s="3">
        <v>69952</v>
      </c>
      <c r="G37" s="3">
        <v>56133</v>
      </c>
      <c r="H37" s="3">
        <v>62518</v>
      </c>
      <c r="I37" s="3"/>
      <c r="J37" s="3">
        <v>435175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5" t="s">
        <v>52</v>
      </c>
      <c r="B38" s="3">
        <v>64673</v>
      </c>
      <c r="C38" s="3">
        <v>61032</v>
      </c>
      <c r="D38" s="3">
        <v>49497</v>
      </c>
      <c r="E38" s="3">
        <v>59994</v>
      </c>
      <c r="F38" s="3">
        <v>66079</v>
      </c>
      <c r="G38" s="3">
        <v>66537</v>
      </c>
      <c r="H38" s="3">
        <v>62624</v>
      </c>
      <c r="I38" s="3"/>
      <c r="J38" s="3">
        <v>430436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5" t="s">
        <v>53</v>
      </c>
      <c r="B39" s="3">
        <v>56348</v>
      </c>
      <c r="C39" s="3">
        <v>60129</v>
      </c>
      <c r="D39" s="3">
        <v>59844</v>
      </c>
      <c r="E39" s="3">
        <v>57053</v>
      </c>
      <c r="F39" s="3">
        <v>64495</v>
      </c>
      <c r="G39" s="3">
        <v>63999</v>
      </c>
      <c r="H39" s="3">
        <v>66836</v>
      </c>
      <c r="I39" s="3"/>
      <c r="J39" s="3">
        <v>428702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5" t="s">
        <v>43</v>
      </c>
      <c r="B40" s="3">
        <v>63866</v>
      </c>
      <c r="C40" s="3">
        <v>56654</v>
      </c>
      <c r="D40" s="3">
        <v>57097</v>
      </c>
      <c r="E40" s="3">
        <v>62695</v>
      </c>
      <c r="F40" s="3">
        <v>62594</v>
      </c>
      <c r="G40" s="3">
        <v>56085</v>
      </c>
      <c r="H40" s="3">
        <v>68355</v>
      </c>
      <c r="I40" s="3"/>
      <c r="J40" s="3">
        <v>427346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5" t="s">
        <v>49</v>
      </c>
      <c r="B41" s="3">
        <v>73419</v>
      </c>
      <c r="C41" s="3">
        <v>65052</v>
      </c>
      <c r="D41" s="3">
        <v>44486</v>
      </c>
      <c r="E41" s="3">
        <v>46026</v>
      </c>
      <c r="F41" s="3">
        <v>58080</v>
      </c>
      <c r="G41" s="3">
        <v>56242</v>
      </c>
      <c r="H41" s="3">
        <v>79824</v>
      </c>
      <c r="I41" s="3"/>
      <c r="J41" s="3">
        <v>423129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5" t="s">
        <v>64</v>
      </c>
      <c r="B42" s="3">
        <v>59464</v>
      </c>
      <c r="C42" s="3">
        <v>51434</v>
      </c>
      <c r="D42" s="3">
        <v>113127</v>
      </c>
      <c r="E42" s="3">
        <v>46573</v>
      </c>
      <c r="F42" s="3">
        <v>44548</v>
      </c>
      <c r="G42" s="3">
        <v>52628</v>
      </c>
      <c r="H42" s="3">
        <v>48311</v>
      </c>
      <c r="I42" s="3"/>
      <c r="J42" s="3">
        <v>416085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5" t="s">
        <v>50</v>
      </c>
      <c r="B43" s="3">
        <v>47216</v>
      </c>
      <c r="C43" s="3">
        <v>57194</v>
      </c>
      <c r="D43" s="3">
        <v>54507</v>
      </c>
      <c r="E43" s="3">
        <v>60261</v>
      </c>
      <c r="F43" s="3">
        <v>65038</v>
      </c>
      <c r="G43" s="3">
        <v>59763</v>
      </c>
      <c r="H43" s="3">
        <v>64105</v>
      </c>
      <c r="I43" s="3"/>
      <c r="J43" s="3">
        <v>408085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5" t="s">
        <v>57</v>
      </c>
      <c r="B44" s="3">
        <v>61309</v>
      </c>
      <c r="C44" s="3">
        <v>63691</v>
      </c>
      <c r="D44" s="3">
        <v>49973</v>
      </c>
      <c r="E44" s="3">
        <v>36760</v>
      </c>
      <c r="F44" s="3">
        <v>45964</v>
      </c>
      <c r="G44" s="3">
        <v>57543</v>
      </c>
      <c r="H44" s="3">
        <v>84066</v>
      </c>
      <c r="I44" s="3"/>
      <c r="J44" s="3">
        <v>399307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5" t="s">
        <v>63</v>
      </c>
      <c r="B45" s="3">
        <v>62715</v>
      </c>
      <c r="C45" s="3">
        <v>55072</v>
      </c>
      <c r="D45" s="3">
        <v>58015</v>
      </c>
      <c r="E45" s="3">
        <v>52545</v>
      </c>
      <c r="F45" s="3">
        <v>52034</v>
      </c>
      <c r="G45" s="3">
        <v>62956</v>
      </c>
      <c r="H45" s="3">
        <v>55473</v>
      </c>
      <c r="I45" s="3"/>
      <c r="J45" s="3">
        <v>398810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5" t="s">
        <v>60</v>
      </c>
      <c r="B46" s="3">
        <v>52389</v>
      </c>
      <c r="C46" s="3">
        <v>70314</v>
      </c>
      <c r="D46" s="3">
        <v>81052</v>
      </c>
      <c r="E46" s="3">
        <v>57291</v>
      </c>
      <c r="F46" s="3">
        <v>41079</v>
      </c>
      <c r="G46" s="3">
        <v>36269</v>
      </c>
      <c r="H46" s="3">
        <v>36386</v>
      </c>
      <c r="I46" s="3"/>
      <c r="J46" s="3">
        <v>374780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5" t="s">
        <v>58</v>
      </c>
      <c r="B47" s="3">
        <v>50007</v>
      </c>
      <c r="C47" s="3">
        <v>46848</v>
      </c>
      <c r="D47" s="3">
        <v>47308</v>
      </c>
      <c r="E47" s="3">
        <v>47479</v>
      </c>
      <c r="F47" s="3">
        <v>55064</v>
      </c>
      <c r="G47" s="3">
        <v>45523</v>
      </c>
      <c r="H47" s="3">
        <v>64337</v>
      </c>
      <c r="I47" s="3"/>
      <c r="J47" s="3">
        <v>356565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5" t="s">
        <v>55</v>
      </c>
      <c r="B48" s="3">
        <v>53815</v>
      </c>
      <c r="C48" s="3">
        <v>52097</v>
      </c>
      <c r="D48" s="3">
        <v>47863</v>
      </c>
      <c r="E48" s="3">
        <v>41655</v>
      </c>
      <c r="F48" s="3">
        <v>55374</v>
      </c>
      <c r="G48" s="3">
        <v>50127</v>
      </c>
      <c r="H48" s="3">
        <v>55472</v>
      </c>
      <c r="I48" s="3"/>
      <c r="J48" s="3">
        <v>356403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5" t="s">
        <v>75</v>
      </c>
      <c r="B49" s="3">
        <v>16542</v>
      </c>
      <c r="C49" s="3">
        <v>24280</v>
      </c>
      <c r="D49" s="3">
        <v>64394</v>
      </c>
      <c r="E49" s="3">
        <v>65671</v>
      </c>
      <c r="F49" s="3">
        <v>18108</v>
      </c>
      <c r="G49" s="3">
        <v>88408</v>
      </c>
      <c r="H49" s="3">
        <v>71153</v>
      </c>
      <c r="I49" s="3"/>
      <c r="J49" s="3">
        <v>348556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5" t="s">
        <v>70</v>
      </c>
      <c r="B50" s="3">
        <v>47849</v>
      </c>
      <c r="C50" s="3">
        <v>34278</v>
      </c>
      <c r="D50" s="3">
        <v>82424</v>
      </c>
      <c r="E50" s="3">
        <v>15725</v>
      </c>
      <c r="F50" s="3">
        <v>19171</v>
      </c>
      <c r="G50" s="3">
        <v>78885</v>
      </c>
      <c r="H50" s="3">
        <v>69338</v>
      </c>
      <c r="I50" s="3"/>
      <c r="J50" s="3">
        <v>347670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5" t="s">
        <v>71</v>
      </c>
      <c r="B51" s="3">
        <v>35995</v>
      </c>
      <c r="C51" s="3">
        <v>55007</v>
      </c>
      <c r="D51" s="3">
        <v>43175</v>
      </c>
      <c r="E51" s="3">
        <v>57621</v>
      </c>
      <c r="F51" s="3">
        <v>37417</v>
      </c>
      <c r="G51" s="3">
        <v>47288</v>
      </c>
      <c r="H51" s="3">
        <v>44933</v>
      </c>
      <c r="I51" s="3"/>
      <c r="J51" s="3">
        <v>321435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5" t="s">
        <v>73</v>
      </c>
      <c r="B52" s="3">
        <v>37035</v>
      </c>
      <c r="C52" s="3">
        <v>38656</v>
      </c>
      <c r="D52" s="3">
        <v>36923</v>
      </c>
      <c r="E52" s="3">
        <v>37820</v>
      </c>
      <c r="F52" s="3">
        <v>41338</v>
      </c>
      <c r="G52" s="3">
        <v>45978</v>
      </c>
      <c r="H52" s="3">
        <v>79787</v>
      </c>
      <c r="I52" s="3"/>
      <c r="J52" s="3">
        <v>317537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5" t="s">
        <v>69</v>
      </c>
      <c r="B53" s="3">
        <v>34526</v>
      </c>
      <c r="C53" s="3">
        <v>31959</v>
      </c>
      <c r="D53" s="3">
        <v>22451</v>
      </c>
      <c r="E53" s="3">
        <v>77726</v>
      </c>
      <c r="F53" s="3">
        <v>52766</v>
      </c>
      <c r="G53" s="3">
        <v>62974</v>
      </c>
      <c r="H53" s="3">
        <v>20691</v>
      </c>
      <c r="I53" s="3"/>
      <c r="J53" s="3">
        <v>303093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5" t="s">
        <v>59</v>
      </c>
      <c r="B54" s="3">
        <v>45067</v>
      </c>
      <c r="C54" s="3">
        <v>39728</v>
      </c>
      <c r="D54" s="3">
        <v>41766</v>
      </c>
      <c r="E54" s="3">
        <v>40571</v>
      </c>
      <c r="F54" s="3">
        <v>46079</v>
      </c>
      <c r="G54" s="3">
        <v>40414</v>
      </c>
      <c r="H54" s="3">
        <v>38545</v>
      </c>
      <c r="I54" s="3"/>
      <c r="J54" s="3">
        <v>292171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5" t="s">
        <v>42</v>
      </c>
      <c r="B55" s="3">
        <v>37027</v>
      </c>
      <c r="C55" s="3">
        <v>17636</v>
      </c>
      <c r="D55" s="3">
        <v>50540</v>
      </c>
      <c r="E55" s="3">
        <v>27891</v>
      </c>
      <c r="F55" s="3">
        <v>32652</v>
      </c>
      <c r="G55" s="3">
        <v>20893</v>
      </c>
      <c r="H55" s="3">
        <v>105362</v>
      </c>
      <c r="I55" s="3"/>
      <c r="J55" s="3">
        <v>292002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5" t="s">
        <v>67</v>
      </c>
      <c r="B56" s="3">
        <v>40189</v>
      </c>
      <c r="C56" s="3">
        <v>40438</v>
      </c>
      <c r="D56" s="3">
        <v>42567</v>
      </c>
      <c r="E56" s="3">
        <v>40291</v>
      </c>
      <c r="F56" s="3">
        <v>39742</v>
      </c>
      <c r="G56" s="3">
        <v>40872</v>
      </c>
      <c r="H56" s="3">
        <v>37591</v>
      </c>
      <c r="I56" s="3"/>
      <c r="J56" s="3">
        <v>281690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5" t="s">
        <v>16</v>
      </c>
      <c r="B57" s="3">
        <v>26076</v>
      </c>
      <c r="C57" s="3">
        <v>29016</v>
      </c>
      <c r="D57" s="3">
        <v>43320</v>
      </c>
      <c r="E57" s="3">
        <v>51122</v>
      </c>
      <c r="F57" s="3">
        <v>26575</v>
      </c>
      <c r="G57" s="3">
        <v>34003</v>
      </c>
      <c r="H57" s="3">
        <v>57311</v>
      </c>
      <c r="I57" s="3"/>
      <c r="J57" s="3">
        <v>267421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5" t="s">
        <v>65</v>
      </c>
      <c r="B58" s="3">
        <v>25532</v>
      </c>
      <c r="C58" s="3">
        <v>30651</v>
      </c>
      <c r="D58" s="3">
        <v>20943</v>
      </c>
      <c r="E58" s="3">
        <v>30513</v>
      </c>
      <c r="F58" s="3">
        <v>64866</v>
      </c>
      <c r="G58" s="3">
        <v>42582</v>
      </c>
      <c r="H58" s="3">
        <v>42806</v>
      </c>
      <c r="I58" s="3"/>
      <c r="J58" s="3">
        <v>257894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5" t="s">
        <v>66</v>
      </c>
      <c r="B59" s="3">
        <v>36121</v>
      </c>
      <c r="C59" s="3">
        <v>36939</v>
      </c>
      <c r="D59" s="3">
        <v>31729</v>
      </c>
      <c r="E59" s="3">
        <v>36525</v>
      </c>
      <c r="F59" s="3">
        <v>32460</v>
      </c>
      <c r="G59" s="3">
        <v>33529</v>
      </c>
      <c r="H59" s="3">
        <v>44694</v>
      </c>
      <c r="I59" s="3"/>
      <c r="J59" s="3">
        <v>251997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5" t="s">
        <v>77</v>
      </c>
      <c r="B60" s="3">
        <v>30131</v>
      </c>
      <c r="C60" s="3">
        <v>36929</v>
      </c>
      <c r="D60" s="3">
        <v>32882</v>
      </c>
      <c r="E60" s="3">
        <v>39076</v>
      </c>
      <c r="F60" s="3">
        <v>36136</v>
      </c>
      <c r="G60" s="3">
        <v>35718</v>
      </c>
      <c r="H60" s="3">
        <v>37773</v>
      </c>
      <c r="I60" s="3"/>
      <c r="J60" s="3">
        <v>248643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5" t="s">
        <v>81</v>
      </c>
      <c r="B61" s="3">
        <v>33341</v>
      </c>
      <c r="C61" s="3">
        <v>33111</v>
      </c>
      <c r="D61" s="3">
        <v>43295</v>
      </c>
      <c r="E61" s="3">
        <v>24802</v>
      </c>
      <c r="F61" s="3">
        <v>43017</v>
      </c>
      <c r="G61" s="3">
        <v>32026</v>
      </c>
      <c r="H61" s="3">
        <v>38660</v>
      </c>
      <c r="I61" s="3"/>
      <c r="J61" s="3">
        <v>248252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5" t="s">
        <v>79</v>
      </c>
      <c r="B62" s="3">
        <v>28258</v>
      </c>
      <c r="C62" s="3">
        <v>34745</v>
      </c>
      <c r="D62" s="3">
        <v>29505</v>
      </c>
      <c r="E62" s="3">
        <v>35850</v>
      </c>
      <c r="F62" s="3">
        <v>33577</v>
      </c>
      <c r="G62" s="3">
        <v>36994</v>
      </c>
      <c r="H62" s="3">
        <v>31743</v>
      </c>
      <c r="I62" s="3"/>
      <c r="J62" s="3">
        <v>230672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5" t="s">
        <v>78</v>
      </c>
      <c r="B63" s="3">
        <v>47043</v>
      </c>
      <c r="C63" s="3">
        <v>22126</v>
      </c>
      <c r="D63" s="3">
        <v>26033</v>
      </c>
      <c r="E63" s="3">
        <v>35610</v>
      </c>
      <c r="F63" s="3">
        <v>29983</v>
      </c>
      <c r="G63" s="3">
        <v>21690</v>
      </c>
      <c r="H63" s="3">
        <v>46398</v>
      </c>
      <c r="I63" s="3"/>
      <c r="J63" s="3">
        <v>228882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5" t="s">
        <v>72</v>
      </c>
      <c r="B64" s="3">
        <v>34432</v>
      </c>
      <c r="C64" s="3">
        <v>31726</v>
      </c>
      <c r="D64" s="3">
        <v>31186</v>
      </c>
      <c r="E64" s="3">
        <v>31880</v>
      </c>
      <c r="F64" s="3">
        <v>28512</v>
      </c>
      <c r="G64" s="3">
        <v>32898</v>
      </c>
      <c r="H64" s="3">
        <v>36481</v>
      </c>
      <c r="I64" s="3"/>
      <c r="J64" s="3">
        <v>227114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5" t="s">
        <v>87</v>
      </c>
      <c r="B65" s="3">
        <v>17982</v>
      </c>
      <c r="C65" s="3">
        <v>28628</v>
      </c>
      <c r="D65" s="3">
        <v>85552</v>
      </c>
      <c r="E65" s="3">
        <v>62608</v>
      </c>
      <c r="F65" s="3">
        <v>12693</v>
      </c>
      <c r="G65" s="3">
        <v>7928</v>
      </c>
      <c r="H65" s="3">
        <v>8691</v>
      </c>
      <c r="I65" s="3"/>
      <c r="J65" s="3">
        <v>224083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5" t="s">
        <v>76</v>
      </c>
      <c r="B66" s="3">
        <v>33661</v>
      </c>
      <c r="C66" s="3">
        <v>33483</v>
      </c>
      <c r="D66" s="3">
        <v>29300</v>
      </c>
      <c r="E66" s="3">
        <v>30646</v>
      </c>
      <c r="F66" s="3">
        <v>30858</v>
      </c>
      <c r="G66" s="3">
        <v>31063</v>
      </c>
      <c r="H66" s="3">
        <v>34139</v>
      </c>
      <c r="I66" s="3"/>
      <c r="J66" s="3">
        <v>223149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5" t="s">
        <v>82</v>
      </c>
      <c r="B67" s="3">
        <v>30487</v>
      </c>
      <c r="C67" s="3">
        <v>31535</v>
      </c>
      <c r="D67" s="3">
        <v>29186</v>
      </c>
      <c r="E67" s="3">
        <v>25084</v>
      </c>
      <c r="F67" s="3">
        <v>38624</v>
      </c>
      <c r="G67" s="3">
        <v>26784</v>
      </c>
      <c r="H67" s="3">
        <v>32233</v>
      </c>
      <c r="I67" s="3"/>
      <c r="J67" s="3">
        <v>213934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5" t="s">
        <v>88</v>
      </c>
      <c r="B68" s="3">
        <v>27100</v>
      </c>
      <c r="C68" s="3">
        <v>25022</v>
      </c>
      <c r="D68" s="3">
        <v>28241</v>
      </c>
      <c r="E68" s="3">
        <v>29558</v>
      </c>
      <c r="F68" s="3">
        <v>33130</v>
      </c>
      <c r="G68" s="3">
        <v>36572</v>
      </c>
      <c r="H68" s="3">
        <v>31217</v>
      </c>
      <c r="I68" s="3"/>
      <c r="J68" s="3">
        <v>210840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5" t="s">
        <v>74</v>
      </c>
      <c r="B69" s="3">
        <v>27247</v>
      </c>
      <c r="C69" s="3">
        <v>28355</v>
      </c>
      <c r="D69" s="3">
        <v>26960</v>
      </c>
      <c r="E69" s="3">
        <v>31074</v>
      </c>
      <c r="F69" s="3">
        <v>29003</v>
      </c>
      <c r="G69" s="3">
        <v>25645</v>
      </c>
      <c r="H69" s="3">
        <v>34955</v>
      </c>
      <c r="I69" s="3"/>
      <c r="J69" s="3">
        <v>203240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5" t="s">
        <v>86</v>
      </c>
      <c r="B70" s="3">
        <v>28029</v>
      </c>
      <c r="C70" s="3">
        <v>19827</v>
      </c>
      <c r="D70" s="3">
        <v>28396</v>
      </c>
      <c r="E70" s="3">
        <v>24229</v>
      </c>
      <c r="F70" s="3">
        <v>38633</v>
      </c>
      <c r="G70" s="3">
        <v>26160</v>
      </c>
      <c r="H70" s="3">
        <v>28477</v>
      </c>
      <c r="I70" s="3"/>
      <c r="J70" s="3">
        <v>193750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5" t="s">
        <v>85</v>
      </c>
      <c r="B71" s="3">
        <v>25235</v>
      </c>
      <c r="C71" s="3">
        <v>25619</v>
      </c>
      <c r="D71" s="3">
        <v>26726</v>
      </c>
      <c r="E71" s="3">
        <v>24688</v>
      </c>
      <c r="F71" s="3">
        <v>28700</v>
      </c>
      <c r="G71" s="3">
        <v>32208</v>
      </c>
      <c r="H71" s="3">
        <v>26447</v>
      </c>
      <c r="I71" s="3"/>
      <c r="J71" s="3">
        <v>189624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5" t="s">
        <v>91</v>
      </c>
      <c r="B72" s="3">
        <v>49034</v>
      </c>
      <c r="C72" s="3">
        <v>12217</v>
      </c>
      <c r="D72" s="3">
        <v>35886</v>
      </c>
      <c r="E72" s="3">
        <v>23881</v>
      </c>
      <c r="F72" s="3">
        <v>12515</v>
      </c>
      <c r="G72" s="3">
        <v>23551</v>
      </c>
      <c r="H72" s="3">
        <v>30279</v>
      </c>
      <c r="I72" s="3"/>
      <c r="J72" s="3">
        <v>187364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5" t="s">
        <v>95</v>
      </c>
      <c r="B73" s="3">
        <v>25333</v>
      </c>
      <c r="C73" s="3">
        <v>27752</v>
      </c>
      <c r="D73" s="3">
        <v>27116</v>
      </c>
      <c r="E73" s="3">
        <v>23904</v>
      </c>
      <c r="F73" s="3">
        <v>31913</v>
      </c>
      <c r="G73" s="3">
        <v>22143</v>
      </c>
      <c r="H73" s="3">
        <v>26531</v>
      </c>
      <c r="I73" s="3"/>
      <c r="J73" s="3">
        <v>184692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5" t="s">
        <v>84</v>
      </c>
      <c r="B74" s="3">
        <v>27543</v>
      </c>
      <c r="C74" s="3">
        <v>26809</v>
      </c>
      <c r="D74" s="3">
        <v>25827</v>
      </c>
      <c r="E74" s="3">
        <v>25303</v>
      </c>
      <c r="F74" s="3">
        <v>26882</v>
      </c>
      <c r="G74" s="3">
        <v>23707</v>
      </c>
      <c r="H74" s="3">
        <v>27324</v>
      </c>
      <c r="I74" s="3"/>
      <c r="J74" s="3">
        <v>183395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5" t="s">
        <v>80</v>
      </c>
      <c r="B75" s="3">
        <v>22999</v>
      </c>
      <c r="C75" s="3">
        <v>26167</v>
      </c>
      <c r="D75" s="3">
        <v>23424</v>
      </c>
      <c r="E75" s="3">
        <v>25344</v>
      </c>
      <c r="F75" s="3">
        <v>29335</v>
      </c>
      <c r="G75" s="3">
        <v>28207</v>
      </c>
      <c r="H75" s="3">
        <v>27103</v>
      </c>
      <c r="I75" s="3"/>
      <c r="J75" s="3">
        <v>182579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5" t="s">
        <v>96</v>
      </c>
      <c r="B76" s="3">
        <v>16687</v>
      </c>
      <c r="C76" s="3">
        <v>16004</v>
      </c>
      <c r="D76" s="3">
        <v>24140</v>
      </c>
      <c r="E76" s="3">
        <v>46007</v>
      </c>
      <c r="F76" s="3">
        <v>27821</v>
      </c>
      <c r="G76" s="3">
        <v>26229</v>
      </c>
      <c r="H76" s="3">
        <v>25240</v>
      </c>
      <c r="I76" s="3"/>
      <c r="J76" s="3">
        <v>182127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5" t="s">
        <v>92</v>
      </c>
      <c r="B77" s="3">
        <v>23850</v>
      </c>
      <c r="C77" s="3">
        <v>28691</v>
      </c>
      <c r="D77" s="3">
        <v>24315</v>
      </c>
      <c r="E77" s="3">
        <v>26347</v>
      </c>
      <c r="F77" s="3">
        <v>25527</v>
      </c>
      <c r="G77" s="3">
        <v>24898</v>
      </c>
      <c r="H77" s="3">
        <v>25083</v>
      </c>
      <c r="I77" s="3"/>
      <c r="J77" s="3">
        <v>178710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5" t="s">
        <v>99</v>
      </c>
      <c r="B78" s="3">
        <v>39019</v>
      </c>
      <c r="C78" s="3">
        <v>19384</v>
      </c>
      <c r="D78" s="3">
        <v>24047</v>
      </c>
      <c r="E78" s="3">
        <v>29533</v>
      </c>
      <c r="F78" s="3">
        <v>19856</v>
      </c>
      <c r="G78" s="3">
        <v>17867</v>
      </c>
      <c r="H78" s="3">
        <v>28351</v>
      </c>
      <c r="I78" s="3"/>
      <c r="J78" s="3">
        <v>178057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5" t="s">
        <v>89</v>
      </c>
      <c r="B79" s="3">
        <v>24777</v>
      </c>
      <c r="C79" s="3">
        <v>26736</v>
      </c>
      <c r="D79" s="3">
        <v>23884</v>
      </c>
      <c r="E79" s="3">
        <v>22324</v>
      </c>
      <c r="F79" s="3">
        <v>22099</v>
      </c>
      <c r="G79" s="3">
        <v>25056</v>
      </c>
      <c r="H79" s="3">
        <v>27246</v>
      </c>
      <c r="I79" s="3"/>
      <c r="J79" s="3">
        <v>172122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5" t="s">
        <v>83</v>
      </c>
      <c r="B80" s="3">
        <v>24349</v>
      </c>
      <c r="C80" s="3">
        <v>31755</v>
      </c>
      <c r="D80" s="3">
        <v>26260</v>
      </c>
      <c r="E80" s="3">
        <v>19580</v>
      </c>
      <c r="F80" s="3">
        <v>21621</v>
      </c>
      <c r="G80" s="3">
        <v>25812</v>
      </c>
      <c r="H80" s="3">
        <v>19714</v>
      </c>
      <c r="I80" s="3"/>
      <c r="J80" s="3">
        <v>169090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5" t="s">
        <v>97</v>
      </c>
      <c r="B81" s="3">
        <v>19435</v>
      </c>
      <c r="C81" s="3">
        <v>19652</v>
      </c>
      <c r="D81" s="3">
        <v>19647</v>
      </c>
      <c r="E81" s="3">
        <v>21879</v>
      </c>
      <c r="F81" s="3">
        <v>19640</v>
      </c>
      <c r="G81" s="3">
        <v>17511</v>
      </c>
      <c r="H81" s="3">
        <v>34398</v>
      </c>
      <c r="I81" s="3"/>
      <c r="J81" s="3">
        <v>152163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5" t="s">
        <v>56</v>
      </c>
      <c r="B82" s="3">
        <v>14731</v>
      </c>
      <c r="C82" s="3">
        <v>9238</v>
      </c>
      <c r="D82" s="3">
        <v>49376</v>
      </c>
      <c r="E82" s="3">
        <v>8010</v>
      </c>
      <c r="F82" s="3">
        <v>16687</v>
      </c>
      <c r="G82" s="3">
        <v>11672</v>
      </c>
      <c r="H82" s="3">
        <v>37592</v>
      </c>
      <c r="I82" s="3"/>
      <c r="J82" s="3">
        <v>147307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5" t="s">
        <v>102</v>
      </c>
      <c r="B83" s="3">
        <v>18126</v>
      </c>
      <c r="C83" s="3">
        <v>18691</v>
      </c>
      <c r="D83" s="3">
        <v>20554</v>
      </c>
      <c r="E83" s="3">
        <v>28642</v>
      </c>
      <c r="F83" s="3">
        <v>20508</v>
      </c>
      <c r="G83" s="3">
        <v>15475</v>
      </c>
      <c r="H83" s="3">
        <v>20407</v>
      </c>
      <c r="I83" s="3"/>
      <c r="J83" s="3">
        <v>142403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5" t="s">
        <v>90</v>
      </c>
      <c r="B84" s="3">
        <v>18520</v>
      </c>
      <c r="C84" s="3">
        <v>12983</v>
      </c>
      <c r="D84" s="3">
        <v>20367</v>
      </c>
      <c r="E84" s="3">
        <v>19012</v>
      </c>
      <c r="F84" s="3">
        <v>27305</v>
      </c>
      <c r="G84" s="3">
        <v>20386</v>
      </c>
      <c r="H84" s="3">
        <v>23059</v>
      </c>
      <c r="I84" s="3"/>
      <c r="J84" s="3">
        <v>141632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s="5" t="s">
        <v>105</v>
      </c>
      <c r="B85" s="3">
        <v>22980</v>
      </c>
      <c r="C85" s="3">
        <v>18909</v>
      </c>
      <c r="D85" s="3">
        <v>20874</v>
      </c>
      <c r="E85" s="3">
        <v>19101</v>
      </c>
      <c r="F85" s="3">
        <v>19365</v>
      </c>
      <c r="G85" s="3">
        <v>15084</v>
      </c>
      <c r="H85" s="3">
        <v>22801</v>
      </c>
      <c r="I85" s="3"/>
      <c r="J85" s="3">
        <v>139114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5" t="s">
        <v>98</v>
      </c>
      <c r="B86" s="3">
        <v>19318</v>
      </c>
      <c r="C86" s="3">
        <v>17831</v>
      </c>
      <c r="D86" s="3">
        <v>16714</v>
      </c>
      <c r="E86" s="3">
        <v>19001</v>
      </c>
      <c r="F86" s="3">
        <v>22882</v>
      </c>
      <c r="G86" s="3">
        <v>21929</v>
      </c>
      <c r="H86" s="3">
        <v>18195</v>
      </c>
      <c r="I86" s="3"/>
      <c r="J86" s="3">
        <v>135870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5" t="s">
        <v>17</v>
      </c>
      <c r="B87" s="3">
        <v>17026</v>
      </c>
      <c r="C87" s="3">
        <v>14599</v>
      </c>
      <c r="D87" s="3">
        <v>27874</v>
      </c>
      <c r="E87" s="3">
        <v>20261</v>
      </c>
      <c r="F87" s="3">
        <v>29239</v>
      </c>
      <c r="G87" s="3">
        <v>12159</v>
      </c>
      <c r="H87" s="3">
        <v>14638</v>
      </c>
      <c r="I87" s="3"/>
      <c r="J87" s="3">
        <v>135796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5" t="s">
        <v>101</v>
      </c>
      <c r="B88" s="3">
        <v>19126</v>
      </c>
      <c r="C88" s="3">
        <v>17513</v>
      </c>
      <c r="D88" s="3">
        <v>19175</v>
      </c>
      <c r="E88" s="3">
        <v>18012</v>
      </c>
      <c r="F88" s="3">
        <v>21354</v>
      </c>
      <c r="G88" s="3">
        <v>18177</v>
      </c>
      <c r="H88" s="3">
        <v>16802</v>
      </c>
      <c r="I88" s="3"/>
      <c r="J88" s="3">
        <v>130159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5" t="s">
        <v>109</v>
      </c>
      <c r="B89" s="3">
        <v>13106</v>
      </c>
      <c r="C89" s="3">
        <v>12813</v>
      </c>
      <c r="D89" s="3">
        <v>12932</v>
      </c>
      <c r="E89" s="3">
        <v>28468</v>
      </c>
      <c r="F89" s="3">
        <v>15416</v>
      </c>
      <c r="G89" s="3">
        <v>12832</v>
      </c>
      <c r="H89" s="3">
        <v>30702</v>
      </c>
      <c r="I89" s="3"/>
      <c r="J89" s="3">
        <v>126269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5" t="s">
        <v>108</v>
      </c>
      <c r="B90" s="3">
        <v>16599</v>
      </c>
      <c r="C90" s="3">
        <v>14850</v>
      </c>
      <c r="D90" s="3">
        <v>14542</v>
      </c>
      <c r="E90" s="3">
        <v>18189</v>
      </c>
      <c r="F90" s="3">
        <v>21836</v>
      </c>
      <c r="G90" s="3">
        <v>17433</v>
      </c>
      <c r="H90" s="3">
        <v>20938</v>
      </c>
      <c r="I90" s="3"/>
      <c r="J90" s="3">
        <v>124387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5" t="s">
        <v>93</v>
      </c>
      <c r="B91" s="3">
        <v>15280</v>
      </c>
      <c r="C91" s="3">
        <v>23252</v>
      </c>
      <c r="D91" s="3">
        <v>11147</v>
      </c>
      <c r="E91" s="3">
        <v>25384</v>
      </c>
      <c r="F91" s="3">
        <v>11596</v>
      </c>
      <c r="G91" s="3">
        <v>7195</v>
      </c>
      <c r="H91" s="3">
        <v>29284</v>
      </c>
      <c r="I91" s="3"/>
      <c r="J91" s="3">
        <v>123138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25">
      <c r="A92" s="5" t="s">
        <v>100</v>
      </c>
      <c r="B92" s="3">
        <v>21690</v>
      </c>
      <c r="C92" s="3">
        <v>19218</v>
      </c>
      <c r="D92" s="3">
        <v>14182</v>
      </c>
      <c r="E92" s="3">
        <v>18811</v>
      </c>
      <c r="F92" s="3">
        <v>16057</v>
      </c>
      <c r="G92" s="3">
        <v>10369</v>
      </c>
      <c r="H92" s="3">
        <v>21558</v>
      </c>
      <c r="I92" s="3"/>
      <c r="J92" s="3">
        <v>121885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25">
      <c r="A93" s="5" t="s">
        <v>18</v>
      </c>
      <c r="B93" s="3">
        <v>17458</v>
      </c>
      <c r="C93" s="3">
        <v>16871</v>
      </c>
      <c r="D93" s="3">
        <v>20679</v>
      </c>
      <c r="E93" s="3">
        <v>17880</v>
      </c>
      <c r="F93" s="3">
        <v>13551</v>
      </c>
      <c r="G93" s="3">
        <v>12640</v>
      </c>
      <c r="H93" s="3">
        <v>20234</v>
      </c>
      <c r="I93" s="3"/>
      <c r="J93" s="3">
        <v>119314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25">
      <c r="A94" s="5" t="s">
        <v>94</v>
      </c>
      <c r="B94" s="3">
        <v>16086</v>
      </c>
      <c r="C94" s="3">
        <v>17757</v>
      </c>
      <c r="D94" s="3">
        <v>17683</v>
      </c>
      <c r="E94" s="3">
        <v>17128</v>
      </c>
      <c r="F94" s="3">
        <v>16455</v>
      </c>
      <c r="G94" s="3">
        <v>16197</v>
      </c>
      <c r="H94" s="3">
        <v>15161</v>
      </c>
      <c r="I94" s="3"/>
      <c r="J94" s="3">
        <v>116467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5" t="s">
        <v>103</v>
      </c>
      <c r="B95" s="3">
        <v>18600</v>
      </c>
      <c r="C95" s="3">
        <v>18008</v>
      </c>
      <c r="D95" s="3">
        <v>15711</v>
      </c>
      <c r="E95" s="3">
        <v>13609</v>
      </c>
      <c r="F95" s="3">
        <v>15422</v>
      </c>
      <c r="G95" s="3">
        <v>13614</v>
      </c>
      <c r="H95" s="3">
        <v>15032</v>
      </c>
      <c r="I95" s="3"/>
      <c r="J95" s="3">
        <v>109996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5" t="s">
        <v>112</v>
      </c>
      <c r="B96" s="3">
        <v>11291</v>
      </c>
      <c r="C96" s="3">
        <v>16975</v>
      </c>
      <c r="D96" s="3">
        <v>13269</v>
      </c>
      <c r="E96" s="3">
        <v>15609</v>
      </c>
      <c r="F96" s="3">
        <v>17835</v>
      </c>
      <c r="G96" s="3">
        <v>15747</v>
      </c>
      <c r="H96" s="3">
        <v>18921</v>
      </c>
      <c r="I96" s="3"/>
      <c r="J96" s="3">
        <v>109648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5" t="s">
        <v>110</v>
      </c>
      <c r="B97" s="3">
        <v>8518</v>
      </c>
      <c r="C97" s="3">
        <v>17670</v>
      </c>
      <c r="D97" s="3">
        <v>10966</v>
      </c>
      <c r="E97" s="3">
        <v>12143</v>
      </c>
      <c r="F97" s="3">
        <v>12453</v>
      </c>
      <c r="G97" s="3">
        <v>24547</v>
      </c>
      <c r="H97" s="3">
        <v>22075</v>
      </c>
      <c r="I97" s="3"/>
      <c r="J97" s="3">
        <v>108371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5" t="s">
        <v>111</v>
      </c>
      <c r="B98" s="3">
        <v>13736</v>
      </c>
      <c r="C98" s="3">
        <v>18401</v>
      </c>
      <c r="D98" s="3">
        <v>13728</v>
      </c>
      <c r="E98" s="3">
        <v>12639</v>
      </c>
      <c r="F98" s="3">
        <v>15535</v>
      </c>
      <c r="G98" s="3">
        <v>9471</v>
      </c>
      <c r="H98" s="3">
        <v>22405</v>
      </c>
      <c r="I98" s="3"/>
      <c r="J98" s="3">
        <v>105915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5" t="s">
        <v>19</v>
      </c>
      <c r="B99" s="3">
        <v>15825</v>
      </c>
      <c r="C99" s="3">
        <v>21127</v>
      </c>
      <c r="D99" s="3">
        <v>18365</v>
      </c>
      <c r="E99" s="3">
        <v>13522</v>
      </c>
      <c r="F99" s="3">
        <v>13171</v>
      </c>
      <c r="G99" s="3">
        <v>12365</v>
      </c>
      <c r="H99" s="3">
        <v>8569</v>
      </c>
      <c r="I99" s="3"/>
      <c r="J99" s="3">
        <v>102944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25">
      <c r="A100" s="5" t="s">
        <v>107</v>
      </c>
      <c r="B100" s="3">
        <v>17419</v>
      </c>
      <c r="C100" s="3">
        <v>11616</v>
      </c>
      <c r="D100" s="3">
        <v>17242</v>
      </c>
      <c r="E100" s="3">
        <v>10397</v>
      </c>
      <c r="F100" s="3">
        <v>18268</v>
      </c>
      <c r="G100" s="3">
        <v>9607</v>
      </c>
      <c r="H100" s="3">
        <v>17211</v>
      </c>
      <c r="I100" s="3"/>
      <c r="J100" s="3">
        <v>101761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5">
      <c r="A101" s="5" t="s">
        <v>106</v>
      </c>
      <c r="B101" s="3">
        <v>13201</v>
      </c>
      <c r="C101" s="3">
        <v>16999</v>
      </c>
      <c r="D101" s="3">
        <v>15435</v>
      </c>
      <c r="E101" s="3">
        <v>12450</v>
      </c>
      <c r="F101" s="3">
        <v>14405</v>
      </c>
      <c r="G101" s="3">
        <v>12861</v>
      </c>
      <c r="H101" s="3">
        <v>12401</v>
      </c>
      <c r="I101" s="3"/>
      <c r="J101" s="3">
        <v>97752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25">
      <c r="A102" s="5" t="s">
        <v>104</v>
      </c>
      <c r="B102" s="3">
        <v>12087</v>
      </c>
      <c r="C102" s="3">
        <v>16008</v>
      </c>
      <c r="D102" s="3">
        <v>12993</v>
      </c>
      <c r="E102" s="3">
        <v>13328</v>
      </c>
      <c r="F102" s="3">
        <v>14412</v>
      </c>
      <c r="G102" s="3">
        <v>13158</v>
      </c>
      <c r="H102" s="3">
        <v>15176</v>
      </c>
      <c r="I102" s="3"/>
      <c r="J102" s="3">
        <v>97163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5" t="s">
        <v>20</v>
      </c>
      <c r="B103" s="3">
        <v>11666</v>
      </c>
      <c r="C103" s="3">
        <v>14357</v>
      </c>
      <c r="D103" s="3">
        <v>10380</v>
      </c>
      <c r="E103" s="3">
        <v>20175</v>
      </c>
      <c r="F103" s="3">
        <v>12660</v>
      </c>
      <c r="G103" s="3">
        <v>11647</v>
      </c>
      <c r="H103" s="3">
        <v>13335</v>
      </c>
      <c r="I103" s="3"/>
      <c r="J103" s="3">
        <v>94219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5" t="s">
        <v>113</v>
      </c>
      <c r="B104" s="3">
        <v>11087</v>
      </c>
      <c r="C104" s="3">
        <v>10503</v>
      </c>
      <c r="D104" s="3">
        <v>14508</v>
      </c>
      <c r="E104" s="3">
        <v>11829</v>
      </c>
      <c r="F104" s="3">
        <v>12881</v>
      </c>
      <c r="G104" s="3">
        <v>12870</v>
      </c>
      <c r="H104" s="3">
        <v>14985</v>
      </c>
      <c r="I104" s="3"/>
      <c r="J104" s="3">
        <v>88664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</sheetData>
  <mergeCells count="1">
    <mergeCell ref="B5:J5"/>
  </mergeCells>
  <phoneticPr fontId="4" type="noConversion"/>
  <pageMargins left="0.74803149606299202" right="0.74803149606299202" top="0.98425196850393704" bottom="0.98425196850393704" header="0.511811023622047" footer="0.511811023622047"/>
  <pageSetup paperSize="9" pageOrder="overThenDown" orientation="landscape" verticalDpi="1200" r:id="rId1"/>
  <headerFooter alignWithMargins="0">
    <oddHeader>&amp;L&amp;8&amp;D &amp;T&amp;R&amp;8&amp;P of &amp;N</oddHeader>
    <oddFooter>&amp;L&amp;8Source: Trade data on the DFAT STARS database.&amp;R&amp;8&amp;Z&amp;F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8"/>
  </sheetPr>
  <dimension ref="A1:K68"/>
  <sheetViews>
    <sheetView tabSelected="1" topLeftCell="B1" zoomScaleNormal="100" workbookViewId="0">
      <selection activeCell="I23" sqref="I23"/>
    </sheetView>
  </sheetViews>
  <sheetFormatPr defaultColWidth="9.109375" defaultRowHeight="10.8" outlineLevelCol="1" x14ac:dyDescent="0.2"/>
  <cols>
    <col min="1" max="1" width="8.109375" style="13" hidden="1" customWidth="1" outlineLevel="1"/>
    <col min="2" max="2" width="4.6640625" style="13" customWidth="1" collapsed="1"/>
    <col min="3" max="3" width="37.77734375" style="13" customWidth="1"/>
    <col min="4" max="6" width="8.6640625" style="13" hidden="1" customWidth="1" outlineLevel="1"/>
    <col min="7" max="7" width="8.6640625" style="13" customWidth="1" collapsed="1"/>
    <col min="8" max="9" width="8.6640625" style="13" customWidth="1"/>
    <col min="10" max="10" width="10.6640625" style="13" customWidth="1"/>
    <col min="11" max="11" width="7.6640625" style="13" customWidth="1"/>
    <col min="12" max="16384" width="9.109375" style="13"/>
  </cols>
  <sheetData>
    <row r="1" spans="1:11" s="28" customFormat="1" ht="18" customHeight="1" x14ac:dyDescent="0.25">
      <c r="A1" s="78"/>
      <c r="B1" s="85" t="s">
        <v>153</v>
      </c>
      <c r="C1" s="85"/>
      <c r="D1" s="85"/>
      <c r="E1" s="85"/>
      <c r="F1" s="85"/>
      <c r="G1" s="85"/>
      <c r="H1" s="85"/>
      <c r="I1" s="85"/>
      <c r="J1" s="85"/>
      <c r="K1" s="85"/>
    </row>
    <row r="2" spans="1:11" s="63" customFormat="1" ht="12.75" customHeight="1" x14ac:dyDescent="0.25">
      <c r="A2" s="79"/>
      <c r="B2" s="86" t="s">
        <v>135</v>
      </c>
      <c r="C2" s="86"/>
      <c r="D2" s="86"/>
      <c r="E2" s="86"/>
      <c r="F2" s="86"/>
      <c r="G2" s="86"/>
      <c r="H2" s="86"/>
      <c r="I2" s="86"/>
      <c r="J2" s="86"/>
      <c r="K2" s="86"/>
    </row>
    <row r="3" spans="1:11" s="14" customFormat="1" ht="12.75" customHeight="1" x14ac:dyDescent="0.25">
      <c r="A3" s="20"/>
      <c r="C3" s="22"/>
      <c r="D3" s="20"/>
      <c r="E3" s="20"/>
      <c r="F3" s="20"/>
      <c r="G3" s="20"/>
      <c r="H3" s="20"/>
      <c r="I3" s="20"/>
      <c r="J3" s="20"/>
    </row>
    <row r="4" spans="1:11" s="36" customFormat="1" ht="13.5" customHeight="1" x14ac:dyDescent="0.25">
      <c r="A4" s="56"/>
      <c r="B4" s="53"/>
      <c r="C4" s="54"/>
      <c r="D4" s="53"/>
      <c r="E4" s="55"/>
      <c r="F4" s="55"/>
      <c r="G4" s="55"/>
      <c r="H4" s="55"/>
      <c r="I4" s="40"/>
      <c r="J4" s="56" t="s">
        <v>120</v>
      </c>
      <c r="K4" s="56"/>
    </row>
    <row r="5" spans="1:11" s="36" customFormat="1" ht="3" customHeight="1" x14ac:dyDescent="0.25">
      <c r="A5" s="32"/>
      <c r="B5" s="32"/>
      <c r="C5" s="33"/>
      <c r="D5" s="32"/>
      <c r="E5" s="37"/>
      <c r="F5" s="37"/>
      <c r="G5" s="37"/>
      <c r="H5" s="37"/>
      <c r="I5" s="35"/>
      <c r="J5" s="32"/>
      <c r="K5" s="32"/>
    </row>
    <row r="6" spans="1:11" s="36" customFormat="1" ht="14.25" customHeight="1" x14ac:dyDescent="0.25">
      <c r="A6" s="41" t="s">
        <v>122</v>
      </c>
      <c r="B6" s="32"/>
      <c r="C6" s="38"/>
      <c r="D6" s="39"/>
      <c r="E6" s="34"/>
      <c r="F6" s="34"/>
      <c r="G6" s="34"/>
      <c r="H6" s="34"/>
      <c r="I6" s="32"/>
      <c r="J6" s="40" t="s">
        <v>121</v>
      </c>
      <c r="K6" s="41" t="s">
        <v>122</v>
      </c>
    </row>
    <row r="7" spans="1:11" s="36" customFormat="1" ht="13.2" x14ac:dyDescent="0.25">
      <c r="A7" s="45" t="s">
        <v>123</v>
      </c>
      <c r="B7" s="32"/>
      <c r="C7" s="33"/>
      <c r="D7" s="32"/>
      <c r="E7" s="42"/>
      <c r="F7" s="42"/>
      <c r="G7" s="42"/>
      <c r="H7" s="42"/>
      <c r="I7" s="43"/>
      <c r="J7" s="44" t="s">
        <v>164</v>
      </c>
      <c r="K7" s="45" t="s">
        <v>123</v>
      </c>
    </row>
    <row r="8" spans="1:11" s="36" customFormat="1" ht="13.2" x14ac:dyDescent="0.25">
      <c r="A8" s="45" t="s">
        <v>124</v>
      </c>
      <c r="B8" s="46" t="s">
        <v>117</v>
      </c>
      <c r="C8" s="59" t="s">
        <v>118</v>
      </c>
      <c r="D8" s="62" t="s">
        <v>130</v>
      </c>
      <c r="E8" s="62" t="s">
        <v>131</v>
      </c>
      <c r="F8" s="62" t="s">
        <v>132</v>
      </c>
      <c r="G8" s="62" t="s">
        <v>143</v>
      </c>
      <c r="H8" s="62" t="s">
        <v>150</v>
      </c>
      <c r="I8" s="62" t="s">
        <v>163</v>
      </c>
      <c r="J8" s="52" t="str">
        <f>I8</f>
        <v>2011-12</v>
      </c>
      <c r="K8" s="45" t="s">
        <v>124</v>
      </c>
    </row>
    <row r="9" spans="1:11" s="51" customFormat="1" ht="3.75" customHeight="1" x14ac:dyDescent="0.25">
      <c r="A9" s="47"/>
      <c r="B9" s="47"/>
      <c r="C9" s="48"/>
      <c r="D9" s="47"/>
      <c r="E9" s="49"/>
      <c r="F9" s="49"/>
      <c r="G9" s="49"/>
      <c r="H9" s="50"/>
      <c r="I9" s="50"/>
      <c r="J9" s="47"/>
      <c r="K9" s="47"/>
    </row>
    <row r="10" spans="1:11" s="24" customFormat="1" ht="24.9" customHeight="1" x14ac:dyDescent="0.25">
      <c r="A10" s="60">
        <v>8.197176039180107</v>
      </c>
      <c r="B10" s="23"/>
      <c r="C10" s="57" t="s">
        <v>136</v>
      </c>
      <c r="D10" s="58">
        <v>228702</v>
      </c>
      <c r="E10" s="58">
        <v>258166</v>
      </c>
      <c r="F10" s="58">
        <v>277758</v>
      </c>
      <c r="G10" s="58">
        <v>258898</v>
      </c>
      <c r="H10" s="58">
        <v>276014</v>
      </c>
      <c r="I10" s="58">
        <v>310993</v>
      </c>
      <c r="J10" s="80">
        <v>12.67290789597628</v>
      </c>
      <c r="K10" s="81">
        <v>4.878052992960022</v>
      </c>
    </row>
    <row r="11" spans="1:11" ht="24.75" customHeight="1" x14ac:dyDescent="0.2">
      <c r="A11" s="60">
        <v>35.089728236880688</v>
      </c>
      <c r="B11" s="15">
        <v>1</v>
      </c>
      <c r="C11" s="29" t="s">
        <v>125</v>
      </c>
      <c r="D11" s="16">
        <v>12553</v>
      </c>
      <c r="E11" s="16">
        <v>16193</v>
      </c>
      <c r="F11" s="16">
        <v>18231</v>
      </c>
      <c r="G11" s="16">
        <v>19458</v>
      </c>
      <c r="H11" s="16">
        <v>21485</v>
      </c>
      <c r="I11" s="16">
        <v>22315</v>
      </c>
      <c r="J11" s="26">
        <v>3.8631603444263476</v>
      </c>
      <c r="K11" s="60">
        <v>11.436481163848853</v>
      </c>
    </row>
    <row r="12" spans="1:11" ht="11.4" x14ac:dyDescent="0.2">
      <c r="A12" s="60">
        <v>16.338681438262853</v>
      </c>
      <c r="B12" s="15">
        <v>2</v>
      </c>
      <c r="C12" s="29" t="s">
        <v>116</v>
      </c>
      <c r="D12" s="16">
        <v>13022</v>
      </c>
      <c r="E12" s="16">
        <v>16767</v>
      </c>
      <c r="F12" s="16">
        <v>14462</v>
      </c>
      <c r="G12" s="16">
        <v>14721</v>
      </c>
      <c r="H12" s="16">
        <v>19307</v>
      </c>
      <c r="I12" s="16">
        <v>20909</v>
      </c>
      <c r="J12" s="26">
        <v>8.2975086756098761</v>
      </c>
      <c r="K12" s="60">
        <v>8.3553680708675131</v>
      </c>
    </row>
    <row r="13" spans="1:11" s="21" customFormat="1" ht="11.4" x14ac:dyDescent="0.2">
      <c r="A13" s="60" t="e">
        <v>#REF!</v>
      </c>
      <c r="B13" s="15">
        <v>3</v>
      </c>
      <c r="C13" s="29" t="s">
        <v>9</v>
      </c>
      <c r="D13" s="17">
        <v>13242</v>
      </c>
      <c r="E13" s="17">
        <v>15082</v>
      </c>
      <c r="F13" s="17">
        <v>11618</v>
      </c>
      <c r="G13" s="17">
        <v>14909</v>
      </c>
      <c r="H13" s="17">
        <v>14461</v>
      </c>
      <c r="I13" s="17">
        <v>15980</v>
      </c>
      <c r="J13" s="26">
        <v>10.504114514902142</v>
      </c>
      <c r="K13" s="60">
        <v>3.0837089933525021</v>
      </c>
    </row>
    <row r="14" spans="1:11" s="21" customFormat="1" ht="11.4" x14ac:dyDescent="0.2">
      <c r="A14" s="60">
        <v>1.7925855638816017</v>
      </c>
      <c r="B14" s="15">
        <v>4</v>
      </c>
      <c r="C14" s="29" t="s">
        <v>10</v>
      </c>
      <c r="D14" s="17">
        <v>7645</v>
      </c>
      <c r="E14" s="17">
        <v>12044</v>
      </c>
      <c r="F14" s="17">
        <v>12203</v>
      </c>
      <c r="G14" s="17">
        <v>10700</v>
      </c>
      <c r="H14" s="17">
        <v>11262</v>
      </c>
      <c r="I14" s="17">
        <v>15575</v>
      </c>
      <c r="J14" s="26">
        <v>38.296927721541465</v>
      </c>
      <c r="K14" s="60">
        <v>9.652900383510655</v>
      </c>
    </row>
    <row r="15" spans="1:11" ht="11.4" x14ac:dyDescent="0.2">
      <c r="A15" s="60">
        <v>10.199705894169526</v>
      </c>
      <c r="B15" s="15">
        <v>5</v>
      </c>
      <c r="C15" s="29" t="s">
        <v>138</v>
      </c>
      <c r="D15" s="16">
        <v>8303</v>
      </c>
      <c r="E15" s="16">
        <v>8924</v>
      </c>
      <c r="F15" s="16">
        <v>9388</v>
      </c>
      <c r="G15" s="16">
        <v>8142</v>
      </c>
      <c r="H15" s="16">
        <v>8245</v>
      </c>
      <c r="I15" s="16">
        <v>8976</v>
      </c>
      <c r="J15" s="26">
        <v>8.8659793814432959</v>
      </c>
      <c r="K15" s="60">
        <v>2.822934921131548E-2</v>
      </c>
    </row>
    <row r="16" spans="1:11" ht="24.75" customHeight="1" x14ac:dyDescent="0.2">
      <c r="A16" s="60">
        <v>18.600174748186802</v>
      </c>
      <c r="B16" s="15">
        <v>6</v>
      </c>
      <c r="C16" s="29" t="s">
        <v>1</v>
      </c>
      <c r="D16" s="16">
        <v>6148</v>
      </c>
      <c r="E16" s="16">
        <v>6783</v>
      </c>
      <c r="F16" s="16">
        <v>7349</v>
      </c>
      <c r="G16" s="16">
        <v>6908</v>
      </c>
      <c r="H16" s="16">
        <v>7925</v>
      </c>
      <c r="I16" s="16">
        <v>8722</v>
      </c>
      <c r="J16" s="26">
        <v>10.056782334384849</v>
      </c>
      <c r="K16" s="60">
        <v>6.3461887724146777</v>
      </c>
    </row>
    <row r="17" spans="1:11" ht="11.4" x14ac:dyDescent="0.2">
      <c r="A17" s="60">
        <v>12.562114746336846</v>
      </c>
      <c r="B17" s="15">
        <v>7</v>
      </c>
      <c r="C17" s="29" t="s">
        <v>119</v>
      </c>
      <c r="D17" s="16">
        <v>6416</v>
      </c>
      <c r="E17" s="16">
        <v>6513</v>
      </c>
      <c r="F17" s="16">
        <v>7393</v>
      </c>
      <c r="G17" s="16">
        <v>7504</v>
      </c>
      <c r="H17" s="16">
        <v>8214</v>
      </c>
      <c r="I17" s="16">
        <v>8541</v>
      </c>
      <c r="J17" s="26">
        <v>3.9810080350620893</v>
      </c>
      <c r="K17" s="60">
        <v>6.3094452275829269</v>
      </c>
    </row>
    <row r="18" spans="1:11" ht="11.4" x14ac:dyDescent="0.2">
      <c r="A18" s="60">
        <v>-1.8697673514386111</v>
      </c>
      <c r="B18" s="15">
        <v>8</v>
      </c>
      <c r="C18" s="29" t="s">
        <v>2</v>
      </c>
      <c r="D18" s="16">
        <v>5277</v>
      </c>
      <c r="E18" s="16">
        <v>6080</v>
      </c>
      <c r="F18" s="16">
        <v>4984</v>
      </c>
      <c r="G18" s="16">
        <v>5938</v>
      </c>
      <c r="H18" s="16">
        <v>5523</v>
      </c>
      <c r="I18" s="16">
        <v>7620</v>
      </c>
      <c r="J18" s="26">
        <v>37.968495382944042</v>
      </c>
      <c r="K18" s="60">
        <v>5.0489906557924087</v>
      </c>
    </row>
    <row r="19" spans="1:11" ht="11.4" x14ac:dyDescent="0.2">
      <c r="A19" s="60">
        <v>6.5415637160377287</v>
      </c>
      <c r="B19" s="15">
        <v>9</v>
      </c>
      <c r="C19" s="29" t="s">
        <v>126</v>
      </c>
      <c r="D19" s="16">
        <v>5958</v>
      </c>
      <c r="E19" s="16">
        <v>5511</v>
      </c>
      <c r="F19" s="16">
        <v>5858</v>
      </c>
      <c r="G19" s="16">
        <v>6112</v>
      </c>
      <c r="H19" s="16">
        <v>6403</v>
      </c>
      <c r="I19" s="16">
        <v>6887</v>
      </c>
      <c r="J19" s="26">
        <v>7.5589567390285737</v>
      </c>
      <c r="K19" s="60">
        <v>3.5383348822942082</v>
      </c>
    </row>
    <row r="20" spans="1:11" ht="11.4" x14ac:dyDescent="0.2">
      <c r="A20" s="60">
        <v>-4.9916147235819466</v>
      </c>
      <c r="B20" s="15">
        <v>10</v>
      </c>
      <c r="C20" s="29" t="s">
        <v>137</v>
      </c>
      <c r="D20" s="16">
        <v>5317</v>
      </c>
      <c r="E20" s="16">
        <v>7628</v>
      </c>
      <c r="F20" s="16">
        <v>11303</v>
      </c>
      <c r="G20" s="16">
        <v>6863</v>
      </c>
      <c r="H20" s="16">
        <v>4967</v>
      </c>
      <c r="I20" s="16">
        <v>6708</v>
      </c>
      <c r="J20" s="26">
        <v>35.051338836319701</v>
      </c>
      <c r="K20" s="60">
        <v>-1.767042616106508</v>
      </c>
    </row>
    <row r="21" spans="1:11" s="21" customFormat="1" ht="24.75" customHeight="1" x14ac:dyDescent="0.2">
      <c r="A21" s="60">
        <v>-1.147454902559403</v>
      </c>
      <c r="B21" s="15">
        <v>11</v>
      </c>
      <c r="C21" s="29" t="s">
        <v>133</v>
      </c>
      <c r="D21" s="17">
        <v>6593</v>
      </c>
      <c r="E21" s="17">
        <v>6998</v>
      </c>
      <c r="F21" s="17">
        <v>5835</v>
      </c>
      <c r="G21" s="17">
        <v>5118</v>
      </c>
      <c r="H21" s="17">
        <v>6103</v>
      </c>
      <c r="I21" s="17">
        <v>6688</v>
      </c>
      <c r="J21" s="26">
        <v>9.5854497787973116</v>
      </c>
      <c r="K21" s="60">
        <v>-1.3341921785829243</v>
      </c>
    </row>
    <row r="22" spans="1:11" ht="11.4" x14ac:dyDescent="0.2">
      <c r="A22" s="60">
        <v>3.6006368251561724</v>
      </c>
      <c r="B22" s="15">
        <v>12</v>
      </c>
      <c r="C22" s="29" t="s">
        <v>152</v>
      </c>
      <c r="D22" s="16">
        <v>3117</v>
      </c>
      <c r="E22" s="16">
        <v>3889</v>
      </c>
      <c r="F22" s="16">
        <v>3358</v>
      </c>
      <c r="G22" s="16">
        <v>2756</v>
      </c>
      <c r="H22" s="16">
        <v>3332</v>
      </c>
      <c r="I22" s="16">
        <v>6616</v>
      </c>
      <c r="J22" s="26">
        <v>98.559423769507788</v>
      </c>
      <c r="K22" s="60">
        <v>9.2668379928648505</v>
      </c>
    </row>
    <row r="23" spans="1:11" ht="11.4" x14ac:dyDescent="0.2">
      <c r="A23" s="60">
        <v>6.6845881453690481</v>
      </c>
      <c r="B23" s="15">
        <v>13</v>
      </c>
      <c r="C23" s="29" t="s">
        <v>146</v>
      </c>
      <c r="D23" s="16">
        <v>2424</v>
      </c>
      <c r="E23" s="16">
        <v>4201</v>
      </c>
      <c r="F23" s="16">
        <v>4950</v>
      </c>
      <c r="G23" s="16">
        <v>4150</v>
      </c>
      <c r="H23" s="16">
        <v>4569</v>
      </c>
      <c r="I23" s="16">
        <v>5195</v>
      </c>
      <c r="J23" s="26">
        <v>1.4007441453272094</v>
      </c>
      <c r="K23" s="60">
        <v>9.9331009613846248</v>
      </c>
    </row>
    <row r="24" spans="1:11" ht="11.4" x14ac:dyDescent="0.2">
      <c r="A24" s="60">
        <v>2.4075261874676528</v>
      </c>
      <c r="B24" s="15">
        <v>14</v>
      </c>
      <c r="C24" s="29" t="s">
        <v>139</v>
      </c>
      <c r="D24" s="16">
        <v>3182</v>
      </c>
      <c r="E24" s="16">
        <v>3519</v>
      </c>
      <c r="F24" s="16">
        <v>3526</v>
      </c>
      <c r="G24" s="16">
        <v>3587</v>
      </c>
      <c r="H24" s="16">
        <v>3861</v>
      </c>
      <c r="I24" s="16">
        <v>3961</v>
      </c>
      <c r="J24" s="26">
        <v>2.590002590002598</v>
      </c>
      <c r="K24" s="60">
        <v>4.0523345966916793</v>
      </c>
    </row>
    <row r="25" spans="1:11" ht="11.4" x14ac:dyDescent="0.2">
      <c r="A25" s="60">
        <v>7.6680187839781553</v>
      </c>
      <c r="B25" s="15">
        <v>15</v>
      </c>
      <c r="C25" s="29" t="s">
        <v>134</v>
      </c>
      <c r="D25" s="16">
        <v>2601</v>
      </c>
      <c r="E25" s="16">
        <v>3114</v>
      </c>
      <c r="F25" s="16">
        <v>3023</v>
      </c>
      <c r="G25" s="16">
        <v>2949</v>
      </c>
      <c r="H25" s="16">
        <v>2804</v>
      </c>
      <c r="I25" s="16">
        <v>2924</v>
      </c>
      <c r="J25" s="26">
        <v>4.279600570613411</v>
      </c>
      <c r="K25" s="60">
        <v>0.70509093848644966</v>
      </c>
    </row>
    <row r="26" spans="1:11" ht="24.75" customHeight="1" x14ac:dyDescent="0.2">
      <c r="A26" s="60">
        <v>5.1386259103623786</v>
      </c>
      <c r="B26" s="15">
        <v>16</v>
      </c>
      <c r="C26" s="29" t="s">
        <v>144</v>
      </c>
      <c r="D26" s="16">
        <v>1768</v>
      </c>
      <c r="E26" s="16">
        <v>1788</v>
      </c>
      <c r="F26" s="16">
        <v>1888</v>
      </c>
      <c r="G26" s="16">
        <v>2101</v>
      </c>
      <c r="H26" s="16">
        <v>2327</v>
      </c>
      <c r="I26" s="16">
        <v>2917</v>
      </c>
      <c r="J26" s="26">
        <v>25.354533734422006</v>
      </c>
      <c r="K26" s="60">
        <v>10.204536349231304</v>
      </c>
    </row>
    <row r="27" spans="1:11" ht="11.4" x14ac:dyDescent="0.2">
      <c r="A27" s="60">
        <v>-8.429192902388337</v>
      </c>
      <c r="B27" s="15">
        <v>17</v>
      </c>
      <c r="C27" s="29" t="s">
        <v>147</v>
      </c>
      <c r="D27" s="16">
        <v>2009</v>
      </c>
      <c r="E27" s="16">
        <v>2282</v>
      </c>
      <c r="F27" s="16">
        <v>3332</v>
      </c>
      <c r="G27" s="16">
        <v>2702</v>
      </c>
      <c r="H27" s="16">
        <v>2602</v>
      </c>
      <c r="I27" s="16">
        <v>2888</v>
      </c>
      <c r="J27" s="26">
        <v>10.991544965411208</v>
      </c>
      <c r="K27" s="60">
        <v>5.8768928584259896</v>
      </c>
    </row>
    <row r="28" spans="1:11" ht="11.4" x14ac:dyDescent="0.2">
      <c r="A28" s="60">
        <v>-4.7292181798286492</v>
      </c>
      <c r="B28" s="15">
        <v>18</v>
      </c>
      <c r="C28" s="29" t="s">
        <v>128</v>
      </c>
      <c r="D28" s="16">
        <v>2343</v>
      </c>
      <c r="E28" s="16">
        <v>2568</v>
      </c>
      <c r="F28" s="16">
        <v>2840</v>
      </c>
      <c r="G28" s="16">
        <v>2560</v>
      </c>
      <c r="H28" s="16">
        <v>2674</v>
      </c>
      <c r="I28" s="16">
        <v>2885</v>
      </c>
      <c r="J28" s="26">
        <v>7.8908002991772577</v>
      </c>
      <c r="K28" s="60">
        <v>3.0690422777891513</v>
      </c>
    </row>
    <row r="29" spans="1:11" ht="11.4" x14ac:dyDescent="0.2">
      <c r="A29" s="60">
        <v>-1.0131840592141828</v>
      </c>
      <c r="B29" s="15">
        <v>19</v>
      </c>
      <c r="C29" s="29" t="s">
        <v>4</v>
      </c>
      <c r="D29" s="16">
        <v>2455</v>
      </c>
      <c r="E29" s="16">
        <v>2631</v>
      </c>
      <c r="F29" s="16">
        <v>2933</v>
      </c>
      <c r="G29" s="16">
        <v>2524</v>
      </c>
      <c r="H29" s="16">
        <v>2625</v>
      </c>
      <c r="I29" s="16">
        <v>2871</v>
      </c>
      <c r="J29" s="26">
        <v>9.3714285714285666</v>
      </c>
      <c r="K29" s="60">
        <v>1.8036093149527375</v>
      </c>
    </row>
    <row r="30" spans="1:11" ht="11.4" x14ac:dyDescent="0.2">
      <c r="A30" s="60">
        <v>2.5792445777782262</v>
      </c>
      <c r="B30" s="15">
        <v>20</v>
      </c>
      <c r="C30" s="29" t="s">
        <v>3</v>
      </c>
      <c r="D30" s="16">
        <v>2555</v>
      </c>
      <c r="E30" s="16">
        <v>2665</v>
      </c>
      <c r="F30" s="16">
        <v>2442</v>
      </c>
      <c r="G30" s="16">
        <v>2414</v>
      </c>
      <c r="H30" s="16">
        <v>2543</v>
      </c>
      <c r="I30" s="16">
        <v>2844</v>
      </c>
      <c r="J30" s="26">
        <v>11.836413684624475</v>
      </c>
      <c r="K30" s="60">
        <v>1.1022749880164895</v>
      </c>
    </row>
    <row r="31" spans="1:11" ht="24.75" customHeight="1" x14ac:dyDescent="0.2">
      <c r="A31" s="60">
        <v>3.2831931933896357</v>
      </c>
      <c r="B31" s="15">
        <v>21</v>
      </c>
      <c r="C31" s="29" t="s">
        <v>6</v>
      </c>
      <c r="D31" s="16">
        <v>2201</v>
      </c>
      <c r="E31" s="16">
        <v>2306</v>
      </c>
      <c r="F31" s="16">
        <v>2509</v>
      </c>
      <c r="G31" s="16">
        <v>2281</v>
      </c>
      <c r="H31" s="16">
        <v>2452</v>
      </c>
      <c r="I31" s="16">
        <v>2600</v>
      </c>
      <c r="J31" s="26">
        <v>6.0358890701468226</v>
      </c>
      <c r="K31" s="60">
        <v>2.6689866248714509</v>
      </c>
    </row>
    <row r="32" spans="1:11" ht="11.4" x14ac:dyDescent="0.2">
      <c r="A32" s="60">
        <v>-6.4817939842452006</v>
      </c>
      <c r="B32" s="15">
        <v>22</v>
      </c>
      <c r="C32" s="29" t="s">
        <v>154</v>
      </c>
      <c r="D32" s="16">
        <v>1771</v>
      </c>
      <c r="E32" s="16">
        <v>1889</v>
      </c>
      <c r="F32" s="16">
        <v>2112</v>
      </c>
      <c r="G32" s="16">
        <v>1519</v>
      </c>
      <c r="H32" s="16">
        <v>1730</v>
      </c>
      <c r="I32" s="16">
        <v>2375</v>
      </c>
      <c r="J32" s="26">
        <v>37.283236994219635</v>
      </c>
      <c r="K32" s="60">
        <v>2.5283005555571094</v>
      </c>
    </row>
    <row r="33" spans="1:11" ht="11.4" x14ac:dyDescent="0.2">
      <c r="A33" s="60">
        <v>0.31813557732857589</v>
      </c>
      <c r="B33" s="15">
        <v>23</v>
      </c>
      <c r="C33" s="29" t="s">
        <v>5</v>
      </c>
      <c r="D33" s="16">
        <v>2142</v>
      </c>
      <c r="E33" s="16">
        <v>2363</v>
      </c>
      <c r="F33" s="16">
        <v>2934</v>
      </c>
      <c r="G33" s="16">
        <v>2591</v>
      </c>
      <c r="H33" s="16">
        <v>2462</v>
      </c>
      <c r="I33" s="16">
        <v>2370</v>
      </c>
      <c r="J33" s="26">
        <v>-3.7367993501218564</v>
      </c>
      <c r="K33" s="60">
        <v>1.4520215308362054</v>
      </c>
    </row>
    <row r="34" spans="1:11" ht="11.4" x14ac:dyDescent="0.2">
      <c r="A34" s="60">
        <v>-13.390150235610434</v>
      </c>
      <c r="B34" s="15">
        <v>24</v>
      </c>
      <c r="C34" s="29" t="s">
        <v>151</v>
      </c>
      <c r="D34" s="16">
        <v>2172</v>
      </c>
      <c r="E34" s="16">
        <v>1991</v>
      </c>
      <c r="F34" s="16">
        <v>2197</v>
      </c>
      <c r="G34" s="16">
        <v>2233</v>
      </c>
      <c r="H34" s="16">
        <v>2104</v>
      </c>
      <c r="I34" s="16">
        <v>2345</v>
      </c>
      <c r="J34" s="26">
        <v>11.454372623574145</v>
      </c>
      <c r="K34" s="60">
        <v>1.6275250414629454</v>
      </c>
    </row>
    <row r="35" spans="1:11" ht="11.4" x14ac:dyDescent="0.2">
      <c r="A35" s="60" t="e">
        <v>#REF!</v>
      </c>
      <c r="B35" s="15">
        <v>25</v>
      </c>
      <c r="C35" s="29" t="s">
        <v>155</v>
      </c>
      <c r="D35" s="16">
        <v>1590</v>
      </c>
      <c r="E35" s="16">
        <v>1986</v>
      </c>
      <c r="F35" s="16">
        <v>2098</v>
      </c>
      <c r="G35" s="16">
        <v>1785</v>
      </c>
      <c r="H35" s="16">
        <v>1790</v>
      </c>
      <c r="I35" s="16">
        <v>2317</v>
      </c>
      <c r="J35" s="26">
        <v>29.441340782122893</v>
      </c>
      <c r="K35" s="60">
        <v>4.1090617845012787</v>
      </c>
    </row>
    <row r="36" spans="1:11" ht="9" customHeight="1" x14ac:dyDescent="0.2">
      <c r="A36" s="71"/>
      <c r="B36" s="67"/>
      <c r="C36" s="68"/>
      <c r="D36" s="69"/>
      <c r="E36" s="69"/>
      <c r="F36" s="69"/>
      <c r="G36" s="69"/>
      <c r="H36" s="69"/>
      <c r="I36" s="69"/>
      <c r="J36" s="70"/>
      <c r="K36" s="70"/>
    </row>
    <row r="37" spans="1:11" ht="24.75" customHeight="1" x14ac:dyDescent="0.25">
      <c r="A37" s="71"/>
      <c r="B37" s="72" t="s">
        <v>140</v>
      </c>
      <c r="C37" s="73"/>
      <c r="D37" s="16"/>
      <c r="E37" s="16"/>
      <c r="F37" s="16"/>
      <c r="G37" s="16"/>
      <c r="H37" s="16"/>
      <c r="I37" s="16"/>
      <c r="J37" s="74"/>
      <c r="K37" s="74"/>
    </row>
    <row r="38" spans="1:11" ht="11.4" x14ac:dyDescent="0.2">
      <c r="A38" s="71"/>
      <c r="B38" s="75"/>
      <c r="C38" s="73" t="s">
        <v>141</v>
      </c>
      <c r="D38" s="17">
        <v>870</v>
      </c>
      <c r="E38" s="17">
        <v>906</v>
      </c>
      <c r="F38" s="17">
        <v>887</v>
      </c>
      <c r="G38" s="17">
        <v>971</v>
      </c>
      <c r="H38" s="17">
        <v>1015</v>
      </c>
      <c r="I38" s="17">
        <v>1119</v>
      </c>
      <c r="J38" s="27">
        <v>10.246305418719203</v>
      </c>
      <c r="K38" s="60">
        <v>4.9463946271642243</v>
      </c>
    </row>
    <row r="39" spans="1:11" ht="11.4" x14ac:dyDescent="0.2">
      <c r="A39" s="71"/>
      <c r="B39" s="75"/>
      <c r="C39" s="73" t="s">
        <v>142</v>
      </c>
      <c r="D39" s="16">
        <v>22059</v>
      </c>
      <c r="E39" s="16">
        <v>26580</v>
      </c>
      <c r="F39" s="16">
        <v>27374</v>
      </c>
      <c r="G39" s="16">
        <v>27845</v>
      </c>
      <c r="H39" s="17">
        <v>30901</v>
      </c>
      <c r="I39" s="17" t="s">
        <v>148</v>
      </c>
      <c r="J39" s="77" t="s">
        <v>149</v>
      </c>
      <c r="K39" s="21" t="s">
        <v>149</v>
      </c>
    </row>
    <row r="40" spans="1:11" ht="6" customHeight="1" x14ac:dyDescent="0.2">
      <c r="A40" s="31"/>
      <c r="B40" s="30"/>
      <c r="C40" s="30"/>
      <c r="D40" s="30"/>
      <c r="E40" s="30"/>
      <c r="F40" s="30"/>
      <c r="G40" s="30"/>
      <c r="H40" s="30"/>
      <c r="I40" s="31"/>
      <c r="J40" s="31"/>
      <c r="K40" s="61"/>
    </row>
    <row r="41" spans="1:11" s="64" customFormat="1" ht="18" customHeight="1" x14ac:dyDescent="0.2">
      <c r="B41" s="64" t="s">
        <v>156</v>
      </c>
    </row>
    <row r="42" spans="1:11" s="64" customFormat="1" ht="12.75" customHeight="1" x14ac:dyDescent="0.2">
      <c r="B42" s="66" t="s">
        <v>157</v>
      </c>
    </row>
    <row r="43" spans="1:11" s="64" customFormat="1" ht="12.75" customHeight="1" x14ac:dyDescent="0.2">
      <c r="B43" s="66" t="s">
        <v>158</v>
      </c>
    </row>
    <row r="44" spans="1:11" s="64" customFormat="1" ht="12.75" customHeight="1" x14ac:dyDescent="0.2">
      <c r="B44" s="66" t="s">
        <v>159</v>
      </c>
    </row>
    <row r="45" spans="1:11" s="64" customFormat="1" ht="12.75" customHeight="1" x14ac:dyDescent="0.2">
      <c r="B45" s="66" t="s">
        <v>160</v>
      </c>
    </row>
    <row r="46" spans="1:11" s="64" customFormat="1" ht="12.75" customHeight="1" x14ac:dyDescent="0.2">
      <c r="B46" s="66"/>
    </row>
    <row r="47" spans="1:11" s="64" customFormat="1" ht="12.75" customHeight="1" x14ac:dyDescent="0.2">
      <c r="B47" s="76" t="s">
        <v>145</v>
      </c>
    </row>
    <row r="48" spans="1:11" s="64" customFormat="1" ht="12.75" customHeight="1" x14ac:dyDescent="0.2"/>
    <row r="49" spans="2:11" s="18" customFormat="1" ht="15.75" customHeight="1" x14ac:dyDescent="0.2">
      <c r="B49" s="64" t="s">
        <v>161</v>
      </c>
    </row>
    <row r="50" spans="2:11" s="64" customFormat="1" ht="12.75" customHeight="1" x14ac:dyDescent="0.2"/>
    <row r="53" spans="2:11" x14ac:dyDescent="0.2">
      <c r="K53" s="25" t="s">
        <v>162</v>
      </c>
    </row>
    <row r="54" spans="2:11" ht="11.4" x14ac:dyDescent="0.2">
      <c r="C54" s="29"/>
      <c r="D54" s="16"/>
      <c r="E54" s="16"/>
      <c r="F54" s="16"/>
      <c r="G54" s="16"/>
      <c r="H54" s="16"/>
      <c r="I54" s="16"/>
    </row>
    <row r="55" spans="2:11" ht="11.4" x14ac:dyDescent="0.2">
      <c r="C55" s="29"/>
      <c r="D55" s="16"/>
      <c r="E55" s="16"/>
      <c r="F55" s="16"/>
      <c r="G55" s="16"/>
      <c r="H55" s="16"/>
      <c r="I55" s="16"/>
    </row>
    <row r="56" spans="2:11" ht="11.4" x14ac:dyDescent="0.2">
      <c r="C56" s="29"/>
    </row>
    <row r="67" spans="1:9" x14ac:dyDescent="0.2">
      <c r="I67" s="18"/>
    </row>
    <row r="68" spans="1:9" s="18" customFormat="1" ht="10.199999999999999" x14ac:dyDescent="0.2">
      <c r="A68" s="25"/>
      <c r="B68" s="19"/>
    </row>
  </sheetData>
  <mergeCells count="2">
    <mergeCell ref="B1:K1"/>
    <mergeCell ref="B2:K2"/>
  </mergeCells>
  <phoneticPr fontId="4" type="noConversion"/>
  <printOptions horizontalCentered="1"/>
  <pageMargins left="0.70866141732283472" right="0.70866141732283472" top="0.78740157480314965" bottom="0.78740157480314965" header="0.39370078740157483" footer="0.51181102362204722"/>
  <pageSetup paperSize="9" firstPageNumber="27" orientation="portrait" useFirstPageNumber="1" horizontalDpi="1200" verticalDpi="1200" r:id="rId1"/>
  <headerFooter alignWithMargins="0"/>
  <colBreaks count="1" manualBreakCount="1">
    <brk id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6" sqref="A16:R25"/>
    </sheetView>
  </sheetViews>
  <sheetFormatPr defaultRowHeight="13.8" x14ac:dyDescent="0.25"/>
  <cols>
    <col min="1" max="1" width="27.33203125" customWidth="1"/>
    <col min="2" max="2" width="8" bestFit="1" customWidth="1"/>
    <col min="3" max="17" width="2.6640625" customWidth="1"/>
    <col min="18" max="18" width="8" bestFit="1" customWidth="1"/>
    <col min="19" max="19" width="16.33203125" bestFit="1" customWidth="1"/>
    <col min="20" max="20" width="14.33203125" bestFit="1" customWidth="1"/>
    <col min="21" max="21" width="12.6640625" bestFit="1" customWidth="1"/>
    <col min="22" max="22" width="12.44140625" bestFit="1" customWidth="1"/>
  </cols>
  <sheetData>
    <row r="1" spans="1:1" x14ac:dyDescent="0.25">
      <c r="A1" s="65" t="s">
        <v>127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"/>
  <sheetViews>
    <sheetView topLeftCell="CP1" workbookViewId="0">
      <selection activeCell="CW1" sqref="CW1"/>
    </sheetView>
  </sheetViews>
  <sheetFormatPr defaultRowHeight="13.8" x14ac:dyDescent="0.25"/>
  <sheetData>
    <row r="1" spans="1:65" x14ac:dyDescent="0.25">
      <c r="A1" t="s">
        <v>129</v>
      </c>
    </row>
    <row r="2" spans="1:65" x14ac:dyDescent="0.25">
      <c r="A2">
        <v>1</v>
      </c>
      <c r="B2">
        <v>12632256</v>
      </c>
      <c r="C2">
        <v>8454143</v>
      </c>
      <c r="D2">
        <v>16777088</v>
      </c>
      <c r="E2" t="s">
        <v>114</v>
      </c>
    </row>
    <row r="3" spans="1:65" x14ac:dyDescent="0.25">
      <c r="A3" t="s">
        <v>115</v>
      </c>
      <c r="C3" t="b">
        <v>1</v>
      </c>
      <c r="D3">
        <v>1</v>
      </c>
      <c r="E3">
        <v>1</v>
      </c>
      <c r="F3">
        <v>105</v>
      </c>
      <c r="G3">
        <v>18</v>
      </c>
      <c r="I3" t="s">
        <v>8</v>
      </c>
      <c r="J3">
        <v>1</v>
      </c>
      <c r="K3">
        <v>9366</v>
      </c>
      <c r="L3" t="s">
        <v>0</v>
      </c>
      <c r="AX3" t="s">
        <v>12</v>
      </c>
      <c r="AY3" t="s">
        <v>11</v>
      </c>
      <c r="BB3" t="s">
        <v>7</v>
      </c>
      <c r="BC3">
        <v>3</v>
      </c>
      <c r="BE3" t="s">
        <v>7</v>
      </c>
      <c r="BF3">
        <v>1</v>
      </c>
      <c r="BM3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19AC2165D2E47A5E6B7F563E4CF00" ma:contentTypeVersion="1" ma:contentTypeDescription="Create a new document." ma:contentTypeScope="" ma:versionID="982e45fb1dd88f2b854306ad5ead9e9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70a02157b988d5574f2537686f426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A7174E-66EA-4DC3-87AF-847348CEB8D6}"/>
</file>

<file path=customXml/itemProps2.xml><?xml version="1.0" encoding="utf-8"?>
<ds:datastoreItem xmlns:ds="http://schemas.openxmlformats.org/officeDocument/2006/customXml" ds:itemID="{CFE2BE4F-9B38-468E-9DFF-D924D99CA070}"/>
</file>

<file path=customXml/itemProps3.xml><?xml version="1.0" encoding="utf-8"?>
<ds:datastoreItem xmlns:ds="http://schemas.openxmlformats.org/officeDocument/2006/customXml" ds:itemID="{F67364DA-78AA-49E4-9DD7-A1DAB2179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staging</vt:lpstr>
      <vt:lpstr>Data</vt:lpstr>
      <vt:lpstr>Sheet1</vt:lpstr>
      <vt:lpstr>bi_saveinfo</vt:lpstr>
      <vt:lpstr>Data!Print_Area</vt:lpstr>
    </vt:vector>
  </TitlesOfParts>
  <Company>DFAT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Australia's trade in goods and services by top 25 imports 2011-12</dc:title>
  <dc:creator>jweeden</dc:creator>
  <cp:lastModifiedBy>Andrew, Julie-Anne</cp:lastModifiedBy>
  <cp:lastPrinted>2012-11-14T22:07:40Z</cp:lastPrinted>
  <dcterms:created xsi:type="dcterms:W3CDTF">2006-02-03T05:04:26Z</dcterms:created>
  <dcterms:modified xsi:type="dcterms:W3CDTF">2012-12-06T02:14:29Z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0x01010050F19AC2165D2E47A5E6B7F563E4CF00</vt:lpwstr>
  </property>
  <property fmtid="{D5CDD505-2E9C-101B-9397-08002B2CF9AE}" pid="3" name="Order">
    <vt:r8>2200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