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md\BGB\ODR\Data Compilation\Statistical Summary\2016-17\Draft - Working files\OOF tables\"/>
    </mc:Choice>
  </mc:AlternateContent>
  <bookViews>
    <workbookView xWindow="-150" yWindow="0" windowWidth="17535" windowHeight="11730"/>
  </bookViews>
  <sheets>
    <sheet name="Index" sheetId="1" r:id="rId1"/>
    <sheet name="PNG and Pacific" sheetId="2" r:id="rId2"/>
    <sheet name="East Asia" sheetId="3" r:id="rId3"/>
    <sheet name="South West Asia" sheetId="4" r:id="rId4"/>
    <sheet name="Other Asia" sheetId="5" r:id="rId5"/>
    <sheet name="Sub-Saharan" sheetId="6" r:id="rId6"/>
    <sheet name="MENA" sheetId="7" r:id="rId7"/>
    <sheet name="Latin &amp; Caribbean" sheetId="9" r:id="rId8"/>
    <sheet name="Rest of the World" sheetId="10" r:id="rId9"/>
  </sheets>
  <calcPr calcId="162913"/>
</workbook>
</file>

<file path=xl/calcChain.xml><?xml version="1.0" encoding="utf-8"?>
<calcChain xmlns="http://schemas.openxmlformats.org/spreadsheetml/2006/main">
  <c r="J12" i="10" l="1"/>
  <c r="J11" i="10"/>
  <c r="J10" i="10"/>
</calcChain>
</file>

<file path=xl/sharedStrings.xml><?xml version="1.0" encoding="utf-8"?>
<sst xmlns="http://schemas.openxmlformats.org/spreadsheetml/2006/main" count="1050" uniqueCount="122">
  <si>
    <t>Data Item Description</t>
  </si>
  <si>
    <t>Series Type</t>
  </si>
  <si>
    <t>Series Start</t>
  </si>
  <si>
    <t>Series End</t>
  </si>
  <si>
    <t>No. Obs.</t>
  </si>
  <si>
    <t>Unit</t>
  </si>
  <si>
    <t>Data Type</t>
  </si>
  <si>
    <t>$'000</t>
  </si>
  <si>
    <t>No. Obs</t>
  </si>
  <si>
    <t>Current Prices</t>
  </si>
  <si>
    <t>Region of Benefit</t>
  </si>
  <si>
    <t>Papua New Guinea and Pacific Island Countries</t>
  </si>
  <si>
    <t>East Asia</t>
  </si>
  <si>
    <t>South and West Asia</t>
  </si>
  <si>
    <t>Other Asia</t>
  </si>
  <si>
    <t>Sub-Saharan Africa</t>
  </si>
  <si>
    <t>North Africa and the Middle East</t>
  </si>
  <si>
    <t>Latin America and the Caribbean</t>
  </si>
  <si>
    <t>Rest of the World</t>
  </si>
  <si>
    <t>Total Papua New Guinea and Pacific Island Countries ODA</t>
  </si>
  <si>
    <t>Total East Asia</t>
  </si>
  <si>
    <t>Total South and West Asia</t>
  </si>
  <si>
    <t>Total Other Asia</t>
  </si>
  <si>
    <t>Total Sub-Saharan Africa</t>
  </si>
  <si>
    <t>Total North Africa and the Middle East</t>
  </si>
  <si>
    <t>Total Latin America and the Caribbean</t>
  </si>
  <si>
    <t>Total Rest of the World</t>
  </si>
  <si>
    <t>Financial Year</t>
  </si>
  <si>
    <t>Time Period</t>
  </si>
  <si>
    <t>Due to rounding, discrepancies may occur between sums of the components and totals.</t>
  </si>
  <si>
    <t xml:space="preserve"> </t>
  </si>
  <si>
    <t>Health</t>
  </si>
  <si>
    <t>Education</t>
  </si>
  <si>
    <t>2013-14</t>
  </si>
  <si>
    <t>Infrastructure, Trade Facilitation and International Competitiveness</t>
  </si>
  <si>
    <t>Agriculture, Fisheries and Water</t>
  </si>
  <si>
    <t>Effective governance: policies, institutions and functioning economies</t>
  </si>
  <si>
    <t>Building Resilience: humanitarian assistance, disaster risk reduction and social protection</t>
  </si>
  <si>
    <t>General Development Support</t>
  </si>
  <si>
    <t>(a) Investment priorities based on broad level OECD DAC sectors.</t>
  </si>
  <si>
    <t>(c) Includes global programs that cannot be disaggregated to a lower geographic level.</t>
  </si>
  <si>
    <t>(b) Investment Priorities align with Australia's new development policy and performance framework released in July 2014.</t>
  </si>
  <si>
    <t>2014-15</t>
  </si>
  <si>
    <t>2015-16</t>
  </si>
  <si>
    <t>OOF</t>
  </si>
  <si>
    <t>2016-17</t>
  </si>
  <si>
    <t>Total Australian OOF</t>
  </si>
  <si>
    <t>AUSTRALIA'S OTHER OFFICIAL FLOWS: STANDARD TIME SERIES</t>
  </si>
  <si>
    <t>Table 4. Australian Other Official Flows, Region of Benefit by Investment Priorities</t>
  </si>
  <si>
    <t>Infrastructure, Trade Facilitation and International Competitiveness: Papua New Guinea and Pacific Island Countries OOF</t>
  </si>
  <si>
    <t>Agriculture, Fisheries and Water: Papua New Guinea and Pacific Island Countries OOF</t>
  </si>
  <si>
    <t>Effective governance: policies, institutions and functioning economies: Papua New Guinea and Pacific Island Countries OOF</t>
  </si>
  <si>
    <t>Education: Papua New Guinea and Pacific Island Countries OOF</t>
  </si>
  <si>
    <t>Health: Papua New Guinea and Pacific Island Countries OOF</t>
  </si>
  <si>
    <t>Building Resilience: humanitarian assistance, disaster risk reduction and social protection: Papua New Guinea and Pacific Island Countries OOF</t>
  </si>
  <si>
    <t>General Development Support: Papua New Guinea and Pacific Island Countries OOF</t>
  </si>
  <si>
    <t>Total Papua New Guinea and Pacific Island Countries OOF</t>
  </si>
  <si>
    <t>Infrastructure, Trade Facilitation and International Competitiveness:  East Asia OOF</t>
  </si>
  <si>
    <t>Agriculture, Fisheries and Water: East Asia OOF</t>
  </si>
  <si>
    <t>Effective governance: policies, institutions and functioning economies: East Asia OOF</t>
  </si>
  <si>
    <t>Education: East Asia OOF</t>
  </si>
  <si>
    <t>Health: East Asia OOF</t>
  </si>
  <si>
    <t>Building Resilience: humanitarian assistance, disaster risk reduction and social protection: East Asia OOF</t>
  </si>
  <si>
    <t>General Development Support: East Asia OOF</t>
  </si>
  <si>
    <t>Total East Asia OOF</t>
  </si>
  <si>
    <t>Infrastructure, Trade Facilitation and International Competitiveness:  South and West Asia OOF</t>
  </si>
  <si>
    <t>Agriculture, Fisheries and Water: South and West Asia OOF</t>
  </si>
  <si>
    <t>Effective governance: policies, institutions and functioning economies: South and West Asia OOF</t>
  </si>
  <si>
    <t>Education: South and West Asia OOF</t>
  </si>
  <si>
    <t>Health: South and West Asia OOF</t>
  </si>
  <si>
    <t>Building Resilience: humanitarian assistance, disaster risk reduction and social protection: South and West Asia OOF</t>
  </si>
  <si>
    <t>General Development Support: South and West Asia OOF</t>
  </si>
  <si>
    <t>Total South and West Asia OOF</t>
  </si>
  <si>
    <t>Infrastructure, Trade Facilitation and International Competitiveness:  Other Asia OOF</t>
  </si>
  <si>
    <t>Agriculture, Fisheries and Water: Other Asia OOF</t>
  </si>
  <si>
    <t>Effective governance: policies, institutions and functioning economies: Other Asia OOF</t>
  </si>
  <si>
    <t>Education: Other Asia OOF</t>
  </si>
  <si>
    <t>Health: Other Asia OOF</t>
  </si>
  <si>
    <t>Building Resilience: humanitarian assistance, disaster risk reduction and social protection: Other Asia OOF</t>
  </si>
  <si>
    <t>General Development Support: Other Asia OOF</t>
  </si>
  <si>
    <t>Total Other Asia OOF</t>
  </si>
  <si>
    <t>Infrastructure, Trade Facilitation and International Competitiveness: Sub-Saharan Africa OOF</t>
  </si>
  <si>
    <t>Agriculture, Fisheries and Water: Sub-Saharan Africa OOF</t>
  </si>
  <si>
    <t>Effective governance: policies, institutions and functioning economies: Sub-Saharan Africa OOF</t>
  </si>
  <si>
    <t>Education: Sub-Saharan Africa OOF</t>
  </si>
  <si>
    <t>Health: Sub-Saharan Africa OOF</t>
  </si>
  <si>
    <t>Building Resilience: humanitarian assistance, disaster risk reduction and social protection: Sub-Saharan Africa OOF</t>
  </si>
  <si>
    <t>General Development Support: Sub-Saharan Africa OOF</t>
  </si>
  <si>
    <t>Total Sub-Saharan Africa OOF</t>
  </si>
  <si>
    <t>Infrastructure, Trade Facilitation and International Competitiveness: North Africa and the Middle East OOF</t>
  </si>
  <si>
    <t>Agriculture, Fisheries and Water: North Africa and the Middle East OOF</t>
  </si>
  <si>
    <t>Effective governance: policies, institutions and functioning economies: North Africa and the Middle East OOF</t>
  </si>
  <si>
    <t>Education: North Africa and the Middle East OOF</t>
  </si>
  <si>
    <t>Health: North Africa and the Middle East OOF</t>
  </si>
  <si>
    <t>Building Resilience: humanitarian assistance, disaster risk reduction and social protection: North Africa and the Middle East OOF</t>
  </si>
  <si>
    <t>General Development Support: North Africa and the Middle East OOF</t>
  </si>
  <si>
    <t>Total North Africa and the Middle East OOF</t>
  </si>
  <si>
    <t>Infrastructure, Trade Facilitation and International Competitiveness: Latin America and the Caribbean OOF</t>
  </si>
  <si>
    <t>Agriculture, Fisheries and Water: Latin America and the Caribbean OOF</t>
  </si>
  <si>
    <t>Effective governance: policies, institutions and functioning economies: Latin America and the Caribbean OOF</t>
  </si>
  <si>
    <t>Education: Latin America and the Caribbean OOF</t>
  </si>
  <si>
    <t>Health: Latin America and the Caribbean OOF</t>
  </si>
  <si>
    <t>Building Resilience: humanitarian assistance, disaster risk reduction and social protection: Latin America and the Caribbean OOF</t>
  </si>
  <si>
    <t>General Development Support: Latin America and the Caribbean OOF</t>
  </si>
  <si>
    <t>Total Latin America and the Caribbean OOF</t>
  </si>
  <si>
    <t>Total Rest of the World OOF</t>
  </si>
  <si>
    <t>General Development Support: Rest of the World OOF</t>
  </si>
  <si>
    <t>Building Resilience: humanitarian assistance, disaster risk reduction and social protection: Rest of the World OOF</t>
  </si>
  <si>
    <t>Health: Rest of the World OOF</t>
  </si>
  <si>
    <t>Education: Rest of the World OOF</t>
  </si>
  <si>
    <t>Effective governance: policies, institutions and functioning economies: Rest of the World OOF</t>
  </si>
  <si>
    <t>Agriculture, Fisheries and Water: Rest of the World OOF</t>
  </si>
  <si>
    <t>Infrastructure, Trade Facilitation and International Competitiveness: Rest of the World OOF</t>
  </si>
  <si>
    <t>TABLE 4. AUSTRALIAN OTHER OFFICIAL FLOWS, REGION OF BENEFIT BY INVESTMENT PRIORITIES: PAPUA NEW GUINEA AND PACIFIC ISLAND COUNTRIES  (a) (b)</t>
  </si>
  <si>
    <t>TABLE 4. AUSTRALIAN OTHER OFFICIAL FLOWS, REGION OF BENEFIT BY INVESTMENT PRIORITIES: EAST ASIA (a) (b)</t>
  </si>
  <si>
    <t>TABLE 4. AUSTRALIAN OTHER OFFICIAL FLOWS, REGION OF BENEFIT BY INVESTMENT PRIORITIES: SOUTH AND WEST ASIA (a) (b)</t>
  </si>
  <si>
    <t>TABLE 4. AUSTRALIAN OTHER OFFICIAL FLOWS, REGION OF BENEFIT BY INVESTMENT PRIORITIES: OTHER ASIA  (a) (b)</t>
  </si>
  <si>
    <t>TABLE 4. AUSTRALIAN OTHER OFFICIAL FLOWS, REGION OF BENEFIT BY INVESTMENT PRIORITIES: SUB-SAHARAN AFRICA (a) (b)</t>
  </si>
  <si>
    <t>TABLE 4. AUSTRALIAN OTHER OFFICIAL FLOWS, REGION OF BENEFIT BY INVESTMENT PRIORITIES: NORTH AFRICA AND THE MIDDLE EAST (a) (b)</t>
  </si>
  <si>
    <t>TABLE 4. AUSTRALIAN OTHER OFFICIAL FLOWS, REGION OF BENEFIT BY INVESTMENT PRIORITIES: REST OF THE WORLD (a) (b) (c)</t>
  </si>
  <si>
    <t>TABLE 4. AUSTRALIAN OTHER OFFICIAL FLOWS, REGION OF BENEFIT BY INVESTMENT PRIORITIES: LATIN AMERICA AND THE CARIBBEAN (a) (b)</t>
  </si>
  <si>
    <t>" - "  denotes nil or rounded to zero (including null cells).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</si>
</sst>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mmm\-yyyy"/>
    <numFmt numFmtId="165" formatCode="_(* #,##0_);_(* \(#,##0\);_(* &quot;-&quot;_);_(@_)"/>
    <numFmt numFmtId="166" formatCode="#,##0;\(#,##0\)"/>
  </numFmts>
  <fonts count="34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b/>
      <sz val="9"/>
      <name val="Franklin Gothic Book"/>
      <family val="2"/>
    </font>
    <font>
      <sz val="9"/>
      <color theme="1"/>
      <name val="Franklin Gothic Book"/>
      <family val="2"/>
    </font>
    <font>
      <sz val="9"/>
      <name val="Franklin Gothic Book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Franklin Gothic Book"/>
      <family val="2"/>
    </font>
    <font>
      <b/>
      <sz val="11"/>
      <color theme="1"/>
      <name val="Franklin Gothic Book"/>
      <family val="2"/>
    </font>
    <font>
      <sz val="11"/>
      <name val="Franklin Gothic Book"/>
      <family val="2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Franklin Gothic Book"/>
      <family val="2"/>
    </font>
    <font>
      <b/>
      <i/>
      <u/>
      <sz val="11"/>
      <color indexed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name val="Calibri"/>
      <family val="2"/>
      <scheme val="minor"/>
    </font>
    <font>
      <b/>
      <sz val="8"/>
      <color theme="1"/>
      <name val="Franklin Gothic Book"/>
      <family val="2"/>
    </font>
    <font>
      <b/>
      <sz val="10"/>
      <color rgb="FF0000FF"/>
      <name val="Calibri"/>
      <family val="2"/>
      <scheme val="minor"/>
    </font>
    <font>
      <sz val="7.5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/>
    <xf numFmtId="0" fontId="4" fillId="0" borderId="0" xfId="0" applyFont="1" applyAlignment="1">
      <alignment vertical="top"/>
    </xf>
    <xf numFmtId="0" fontId="13" fillId="0" borderId="0" xfId="0" applyFont="1" applyAlignment="1">
      <alignment horizontal="right" vertical="top" wrapText="1"/>
    </xf>
    <xf numFmtId="0" fontId="14" fillId="0" borderId="8" xfId="0" applyFont="1" applyBorder="1" applyAlignment="1">
      <alignment horizontal="right" vertical="top"/>
    </xf>
    <xf numFmtId="0" fontId="14" fillId="0" borderId="0" xfId="0" applyFont="1" applyBorder="1" applyAlignment="1">
      <alignment horizontal="right" vertical="top"/>
    </xf>
    <xf numFmtId="0" fontId="12" fillId="0" borderId="11" xfId="0" applyFont="1" applyBorder="1" applyAlignment="1">
      <alignment horizontal="right" vertical="top"/>
    </xf>
    <xf numFmtId="0" fontId="14" fillId="0" borderId="6" xfId="0" applyFont="1" applyBorder="1" applyAlignment="1">
      <alignment horizontal="right" vertical="top"/>
    </xf>
    <xf numFmtId="0" fontId="14" fillId="0" borderId="1" xfId="0" applyFont="1" applyBorder="1" applyAlignment="1">
      <alignment horizontal="right" vertical="top"/>
    </xf>
    <xf numFmtId="0" fontId="12" fillId="0" borderId="7" xfId="0" applyFont="1" applyBorder="1" applyAlignment="1">
      <alignment horizontal="right" vertical="top"/>
    </xf>
    <xf numFmtId="0" fontId="15" fillId="0" borderId="3" xfId="0" applyFont="1" applyBorder="1" applyAlignment="1">
      <alignment horizontal="right" vertical="top"/>
    </xf>
    <xf numFmtId="0" fontId="15" fillId="0" borderId="6" xfId="0" applyFont="1" applyBorder="1" applyAlignment="1">
      <alignment horizontal="right" vertical="top"/>
    </xf>
    <xf numFmtId="0" fontId="14" fillId="0" borderId="7" xfId="0" applyFont="1" applyBorder="1" applyAlignment="1">
      <alignment horizontal="right" vertical="top"/>
    </xf>
    <xf numFmtId="0" fontId="15" fillId="0" borderId="0" xfId="0" applyFont="1" applyAlignment="1">
      <alignment horizontal="right" vertical="top" wrapText="1"/>
    </xf>
    <xf numFmtId="165" fontId="15" fillId="0" borderId="8" xfId="2" applyNumberFormat="1" applyFont="1" applyBorder="1" applyAlignment="1">
      <alignment horizontal="right" vertical="top"/>
    </xf>
    <xf numFmtId="165" fontId="14" fillId="0" borderId="0" xfId="2" applyNumberFormat="1" applyFont="1" applyBorder="1" applyAlignment="1">
      <alignment horizontal="right" vertical="top"/>
    </xf>
    <xf numFmtId="165" fontId="12" fillId="0" borderId="11" xfId="2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164" fontId="18" fillId="0" borderId="0" xfId="0" applyNumberFormat="1" applyFont="1" applyAlignment="1">
      <alignment vertical="top"/>
    </xf>
    <xf numFmtId="0" fontId="18" fillId="0" borderId="0" xfId="0" quotePrefix="1" applyFont="1" applyAlignment="1">
      <alignment horizontal="left" vertical="top"/>
    </xf>
    <xf numFmtId="0" fontId="4" fillId="0" borderId="0" xfId="0" applyFont="1" applyAlignment="1"/>
    <xf numFmtId="0" fontId="19" fillId="0" borderId="0" xfId="1" applyFont="1" applyAlignment="1" applyProtection="1"/>
    <xf numFmtId="0" fontId="21" fillId="0" borderId="0" xfId="1" applyFont="1" applyAlignment="1" applyProtection="1">
      <alignment horizontal="left" vertical="top" wrapText="1"/>
    </xf>
    <xf numFmtId="0" fontId="19" fillId="0" borderId="0" xfId="1" applyFont="1" applyAlignment="1" applyProtection="1">
      <alignment horizontal="left" vertical="top" wrapText="1"/>
    </xf>
    <xf numFmtId="0" fontId="18" fillId="0" borderId="0" xfId="1" applyFont="1" applyAlignment="1" applyProtection="1">
      <alignment horizontal="left" vertical="top" wrapText="1"/>
    </xf>
    <xf numFmtId="0" fontId="0" fillId="0" borderId="0" xfId="0" applyFont="1" applyAlignment="1"/>
    <xf numFmtId="0" fontId="22" fillId="0" borderId="0" xfId="1" applyFont="1" applyAlignment="1" applyProtection="1">
      <alignment horizontal="left" vertical="top" wrapText="1"/>
    </xf>
    <xf numFmtId="0" fontId="23" fillId="0" borderId="0" xfId="1" applyFont="1" applyAlignment="1" applyProtection="1">
      <alignment horizontal="left" vertical="top" wrapText="1"/>
    </xf>
    <xf numFmtId="0" fontId="14" fillId="0" borderId="9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right" vertical="top" wrapText="1"/>
    </xf>
    <xf numFmtId="0" fontId="20" fillId="0" borderId="0" xfId="0" applyFont="1" applyAlignment="1">
      <alignment horizontal="right" vertical="top"/>
    </xf>
    <xf numFmtId="164" fontId="20" fillId="0" borderId="0" xfId="0" applyNumberFormat="1" applyFont="1" applyAlignment="1">
      <alignment horizontal="right" vertical="top"/>
    </xf>
    <xf numFmtId="0" fontId="20" fillId="0" borderId="0" xfId="0" quotePrefix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horizontal="right" vertical="top"/>
    </xf>
    <xf numFmtId="0" fontId="10" fillId="0" borderId="5" xfId="0" applyFont="1" applyBorder="1" applyAlignment="1">
      <alignment horizontal="right" vertical="top" wrapText="1"/>
    </xf>
    <xf numFmtId="165" fontId="15" fillId="0" borderId="6" xfId="0" applyNumberFormat="1" applyFont="1" applyBorder="1" applyAlignment="1">
      <alignment horizontal="right" vertical="top"/>
    </xf>
    <xf numFmtId="165" fontId="14" fillId="0" borderId="1" xfId="0" applyNumberFormat="1" applyFont="1" applyBorder="1" applyAlignment="1">
      <alignment horizontal="right" vertical="top"/>
    </xf>
    <xf numFmtId="165" fontId="14" fillId="0" borderId="7" xfId="0" applyNumberFormat="1" applyFont="1" applyBorder="1" applyAlignment="1">
      <alignment horizontal="right" vertical="top"/>
    </xf>
    <xf numFmtId="165" fontId="11" fillId="0" borderId="11" xfId="2" applyNumberFormat="1" applyFont="1" applyBorder="1" applyAlignment="1">
      <alignment horizontal="right" vertical="top"/>
    </xf>
    <xf numFmtId="165" fontId="12" fillId="0" borderId="13" xfId="0" applyNumberFormat="1" applyFont="1" applyBorder="1" applyAlignment="1">
      <alignment horizontal="right" vertical="top"/>
    </xf>
    <xf numFmtId="165" fontId="14" fillId="0" borderId="14" xfId="0" applyNumberFormat="1" applyFont="1" applyBorder="1"/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166" fontId="7" fillId="0" borderId="0" xfId="0" applyNumberFormat="1" applyFont="1"/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20" fillId="0" borderId="0" xfId="0" quotePrefix="1" applyFont="1" applyAlignment="1">
      <alignment horizontal="right"/>
    </xf>
    <xf numFmtId="165" fontId="7" fillId="0" borderId="0" xfId="0" applyNumberFormat="1" applyFont="1" applyAlignment="1">
      <alignment horizontal="right" vertical="top"/>
    </xf>
    <xf numFmtId="41" fontId="5" fillId="0" borderId="0" xfId="0" applyNumberFormat="1" applyFont="1" applyAlignment="1">
      <alignment wrapText="1"/>
    </xf>
    <xf numFmtId="41" fontId="5" fillId="0" borderId="0" xfId="0" applyNumberFormat="1" applyFont="1" applyFill="1" applyAlignment="1">
      <alignment wrapText="1"/>
    </xf>
    <xf numFmtId="41" fontId="31" fillId="0" borderId="11" xfId="0" applyNumberFormat="1" applyFont="1" applyFill="1" applyBorder="1" applyAlignment="1">
      <alignment vertical="top"/>
    </xf>
    <xf numFmtId="41" fontId="5" fillId="0" borderId="0" xfId="0" applyNumberFormat="1" applyFont="1" applyFill="1" applyAlignment="1">
      <alignment vertical="top"/>
    </xf>
    <xf numFmtId="41" fontId="31" fillId="0" borderId="11" xfId="0" applyNumberFormat="1" applyFont="1" applyBorder="1" applyAlignment="1">
      <alignment wrapText="1"/>
    </xf>
    <xf numFmtId="41" fontId="5" fillId="0" borderId="0" xfId="0" applyNumberFormat="1" applyFont="1" applyAlignment="1"/>
    <xf numFmtId="41" fontId="31" fillId="0" borderId="0" xfId="0" applyNumberFormat="1" applyFont="1" applyAlignment="1">
      <alignment wrapText="1"/>
    </xf>
    <xf numFmtId="0" fontId="24" fillId="2" borderId="4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right" vertical="top" wrapText="1"/>
    </xf>
    <xf numFmtId="0" fontId="32" fillId="0" borderId="12" xfId="0" applyFont="1" applyBorder="1" applyAlignment="1">
      <alignment horizontal="right" vertical="top" wrapText="1"/>
    </xf>
    <xf numFmtId="0" fontId="32" fillId="0" borderId="2" xfId="0" applyFont="1" applyBorder="1" applyAlignment="1">
      <alignment horizontal="right" vertical="top" wrapText="1"/>
    </xf>
    <xf numFmtId="0" fontId="33" fillId="0" borderId="0" xfId="0" applyFont="1" applyAlignment="1">
      <alignment vertical="top"/>
    </xf>
    <xf numFmtId="0" fontId="26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19" fillId="0" borderId="0" xfId="1" applyFont="1" applyAlignment="1" applyProtection="1">
      <alignment vertical="top"/>
    </xf>
    <xf numFmtId="0" fontId="25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vertical="top" wrapText="1"/>
    </xf>
    <xf numFmtId="0" fontId="9" fillId="0" borderId="0" xfId="0" applyFont="1" applyAlignment="1"/>
    <xf numFmtId="0" fontId="10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7" fillId="2" borderId="6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/>
    <xf numFmtId="0" fontId="27" fillId="2" borderId="8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8" fillId="2" borderId="0" xfId="0" applyFont="1" applyFill="1" applyAlignment="1"/>
    <xf numFmtId="0" fontId="0" fillId="0" borderId="0" xfId="0" applyAlignme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64BACE"/>
      <color rgb="FF3DA2BD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142875</xdr:colOff>
      <xdr:row>0</xdr:row>
      <xdr:rowOff>885825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623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0</xdr:col>
      <xdr:colOff>1104899</xdr:colOff>
      <xdr:row>0</xdr:row>
      <xdr:rowOff>400050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1085849</xdr:colOff>
      <xdr:row>0</xdr:row>
      <xdr:rowOff>371475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1085849</xdr:colOff>
      <xdr:row>0</xdr:row>
      <xdr:rowOff>371475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1085849</xdr:colOff>
      <xdr:row>0</xdr:row>
      <xdr:rowOff>371475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1085849</xdr:colOff>
      <xdr:row>0</xdr:row>
      <xdr:rowOff>371475</xdr:rowOff>
    </xdr:to>
    <xdr:pic>
      <xdr:nvPicPr>
        <xdr:cNvPr id="4" name="Picture 3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1085849</xdr:colOff>
      <xdr:row>0</xdr:row>
      <xdr:rowOff>371475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1085849</xdr:colOff>
      <xdr:row>0</xdr:row>
      <xdr:rowOff>419100</xdr:rowOff>
    </xdr:to>
    <xdr:pic>
      <xdr:nvPicPr>
        <xdr:cNvPr id="4" name="Picture 3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1085849</xdr:colOff>
      <xdr:row>0</xdr:row>
      <xdr:rowOff>371475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4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A4" sqref="A4"/>
    </sheetView>
  </sheetViews>
  <sheetFormatPr defaultRowHeight="12.75" x14ac:dyDescent="0.25"/>
  <cols>
    <col min="1" max="2" width="2.42578125" style="1" customWidth="1"/>
    <col min="3" max="3" width="80.140625" style="1" customWidth="1"/>
    <col min="4" max="4" width="6.28515625" style="1" customWidth="1"/>
    <col min="5" max="5" width="8.5703125" style="1" customWidth="1"/>
    <col min="6" max="6" width="8.7109375" style="1" customWidth="1"/>
    <col min="7" max="7" width="4.7109375" style="1" customWidth="1"/>
    <col min="8" max="8" width="6.140625" style="1" customWidth="1"/>
    <col min="9" max="9" width="14.7109375" style="1" customWidth="1"/>
    <col min="10" max="10" width="13.42578125" style="1" customWidth="1"/>
    <col min="11" max="11" width="19.7109375" style="1" customWidth="1"/>
    <col min="12" max="16384" width="9.140625" style="1"/>
  </cols>
  <sheetData>
    <row r="1" spans="1:10" ht="97.5" customHeight="1" x14ac:dyDescent="0.25">
      <c r="A1" s="79"/>
      <c r="B1" s="80"/>
      <c r="C1" s="80"/>
      <c r="D1" s="80"/>
      <c r="E1" s="78" t="s">
        <v>47</v>
      </c>
      <c r="F1" s="78"/>
      <c r="G1" s="78"/>
      <c r="H1" s="78"/>
      <c r="I1" s="78"/>
      <c r="J1" s="78"/>
    </row>
    <row r="2" spans="1:10" ht="40.5" customHeight="1" x14ac:dyDescent="0.25">
      <c r="A2" s="82" t="s">
        <v>48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8.5" customHeight="1" x14ac:dyDescent="0.25">
      <c r="A3" s="87" t="s">
        <v>0</v>
      </c>
      <c r="B3" s="87"/>
      <c r="C3" s="88"/>
      <c r="D3" s="49" t="s">
        <v>1</v>
      </c>
      <c r="E3" s="49" t="s">
        <v>2</v>
      </c>
      <c r="F3" s="49" t="s">
        <v>3</v>
      </c>
      <c r="G3" s="49" t="s">
        <v>4</v>
      </c>
      <c r="H3" s="49" t="s">
        <v>5</v>
      </c>
      <c r="I3" s="49" t="s">
        <v>6</v>
      </c>
      <c r="J3" s="49" t="s">
        <v>28</v>
      </c>
    </row>
    <row r="4" spans="1:10" ht="5.25" customHeight="1" x14ac:dyDescent="0.25">
      <c r="A4" s="2"/>
      <c r="B4" s="2"/>
      <c r="C4" s="3"/>
      <c r="D4" s="2"/>
      <c r="E4" s="4"/>
      <c r="F4" s="4"/>
      <c r="G4" s="2"/>
      <c r="H4" s="2"/>
      <c r="I4" s="2"/>
      <c r="J4" s="2"/>
    </row>
    <row r="5" spans="1:10" ht="14.25" customHeight="1" x14ac:dyDescent="0.25">
      <c r="A5" s="85" t="s">
        <v>10</v>
      </c>
      <c r="B5" s="86"/>
      <c r="C5" s="86"/>
      <c r="D5" s="25"/>
      <c r="E5" s="26"/>
      <c r="F5" s="26"/>
      <c r="G5" s="25"/>
      <c r="H5" s="25"/>
      <c r="I5" s="25"/>
      <c r="J5" s="25"/>
    </row>
    <row r="6" spans="1:10" ht="6" customHeight="1" x14ac:dyDescent="0.25">
      <c r="A6" s="27"/>
      <c r="B6" s="28"/>
      <c r="C6" s="28"/>
      <c r="D6" s="25"/>
      <c r="E6" s="26"/>
      <c r="F6" s="26"/>
      <c r="G6" s="25"/>
      <c r="H6" s="25"/>
      <c r="I6" s="25"/>
      <c r="J6" s="25"/>
    </row>
    <row r="7" spans="1:10" ht="13.5" customHeight="1" x14ac:dyDescent="0.25">
      <c r="A7" s="29"/>
      <c r="B7" s="84" t="s">
        <v>11</v>
      </c>
      <c r="C7" s="84"/>
      <c r="D7" s="30"/>
      <c r="E7" s="8"/>
      <c r="F7" s="31"/>
      <c r="G7" s="30"/>
      <c r="H7" s="32"/>
      <c r="I7" s="30"/>
      <c r="J7" s="30"/>
    </row>
    <row r="8" spans="1:10" ht="12.75" customHeight="1" x14ac:dyDescent="0.3">
      <c r="A8" s="29"/>
      <c r="B8" s="33"/>
      <c r="C8" s="34" t="s">
        <v>34</v>
      </c>
      <c r="D8" s="43" t="s">
        <v>44</v>
      </c>
      <c r="E8" s="44" t="s">
        <v>42</v>
      </c>
      <c r="F8" s="44" t="s">
        <v>45</v>
      </c>
      <c r="G8" s="43">
        <v>3</v>
      </c>
      <c r="H8" s="45" t="s">
        <v>7</v>
      </c>
      <c r="I8" s="43" t="s">
        <v>9</v>
      </c>
      <c r="J8" s="43" t="s">
        <v>27</v>
      </c>
    </row>
    <row r="9" spans="1:10" ht="12.75" customHeight="1" x14ac:dyDescent="0.3">
      <c r="A9" s="29"/>
      <c r="B9" s="33"/>
      <c r="C9" s="34" t="s">
        <v>35</v>
      </c>
      <c r="D9" s="43" t="s">
        <v>44</v>
      </c>
      <c r="E9" s="44" t="s">
        <v>42</v>
      </c>
      <c r="F9" s="44" t="s">
        <v>45</v>
      </c>
      <c r="G9" s="43">
        <v>3</v>
      </c>
      <c r="H9" s="45" t="s">
        <v>7</v>
      </c>
      <c r="I9" s="43" t="s">
        <v>9</v>
      </c>
      <c r="J9" s="43" t="s">
        <v>27</v>
      </c>
    </row>
    <row r="10" spans="1:10" ht="12.75" customHeight="1" x14ac:dyDescent="0.3">
      <c r="A10" s="29"/>
      <c r="B10" s="33"/>
      <c r="C10" s="34" t="s">
        <v>36</v>
      </c>
      <c r="D10" s="43" t="s">
        <v>44</v>
      </c>
      <c r="E10" s="44" t="s">
        <v>42</v>
      </c>
      <c r="F10" s="44" t="s">
        <v>45</v>
      </c>
      <c r="G10" s="43">
        <v>3</v>
      </c>
      <c r="H10" s="45" t="s">
        <v>7</v>
      </c>
      <c r="I10" s="43" t="s">
        <v>9</v>
      </c>
      <c r="J10" s="43" t="s">
        <v>27</v>
      </c>
    </row>
    <row r="11" spans="1:10" ht="12.75" customHeight="1" x14ac:dyDescent="0.3">
      <c r="A11" s="29"/>
      <c r="B11" s="33"/>
      <c r="C11" s="34" t="s">
        <v>32</v>
      </c>
      <c r="D11" s="43" t="s">
        <v>44</v>
      </c>
      <c r="E11" s="44" t="s">
        <v>42</v>
      </c>
      <c r="F11" s="44" t="s">
        <v>45</v>
      </c>
      <c r="G11" s="43">
        <v>3</v>
      </c>
      <c r="H11" s="45" t="s">
        <v>7</v>
      </c>
      <c r="I11" s="43" t="s">
        <v>9</v>
      </c>
      <c r="J11" s="43" t="s">
        <v>27</v>
      </c>
    </row>
    <row r="12" spans="1:10" ht="12.75" customHeight="1" x14ac:dyDescent="0.3">
      <c r="A12" s="29"/>
      <c r="B12" s="33"/>
      <c r="C12" s="34" t="s">
        <v>31</v>
      </c>
      <c r="D12" s="43" t="s">
        <v>44</v>
      </c>
      <c r="E12" s="44" t="s">
        <v>42</v>
      </c>
      <c r="F12" s="44" t="s">
        <v>45</v>
      </c>
      <c r="G12" s="43">
        <v>3</v>
      </c>
      <c r="H12" s="45" t="s">
        <v>7</v>
      </c>
      <c r="I12" s="43" t="s">
        <v>9</v>
      </c>
      <c r="J12" s="43" t="s">
        <v>27</v>
      </c>
    </row>
    <row r="13" spans="1:10" ht="12.75" customHeight="1" x14ac:dyDescent="0.25">
      <c r="A13" s="29"/>
      <c r="B13" s="35"/>
      <c r="C13" s="34" t="s">
        <v>37</v>
      </c>
      <c r="D13" s="62" t="s">
        <v>44</v>
      </c>
      <c r="E13" s="63" t="s">
        <v>42</v>
      </c>
      <c r="F13" s="63" t="s">
        <v>45</v>
      </c>
      <c r="G13" s="62">
        <v>3</v>
      </c>
      <c r="H13" s="64" t="s">
        <v>7</v>
      </c>
      <c r="I13" s="62" t="s">
        <v>9</v>
      </c>
      <c r="J13" s="62" t="s">
        <v>27</v>
      </c>
    </row>
    <row r="14" spans="1:10" ht="14.25" customHeight="1" x14ac:dyDescent="0.25">
      <c r="A14" s="29"/>
      <c r="B14" s="35"/>
      <c r="C14" s="34" t="s">
        <v>38</v>
      </c>
      <c r="D14" s="43" t="s">
        <v>44</v>
      </c>
      <c r="E14" s="44" t="s">
        <v>42</v>
      </c>
      <c r="F14" s="44" t="s">
        <v>45</v>
      </c>
      <c r="G14" s="43">
        <v>3</v>
      </c>
      <c r="H14" s="45" t="s">
        <v>7</v>
      </c>
      <c r="I14" s="43" t="s">
        <v>9</v>
      </c>
      <c r="J14" s="43" t="s">
        <v>27</v>
      </c>
    </row>
    <row r="15" spans="1:10" ht="14.25" customHeight="1" x14ac:dyDescent="0.25">
      <c r="A15" s="29"/>
      <c r="B15" s="35"/>
      <c r="C15" s="34" t="s">
        <v>19</v>
      </c>
      <c r="D15" s="43" t="s">
        <v>44</v>
      </c>
      <c r="E15" s="44" t="s">
        <v>42</v>
      </c>
      <c r="F15" s="44" t="s">
        <v>45</v>
      </c>
      <c r="G15" s="43">
        <v>3</v>
      </c>
      <c r="H15" s="45" t="s">
        <v>7</v>
      </c>
      <c r="I15" s="43" t="s">
        <v>9</v>
      </c>
      <c r="J15" s="43" t="s">
        <v>27</v>
      </c>
    </row>
    <row r="16" spans="1:10" ht="5.25" customHeight="1" x14ac:dyDescent="0.25">
      <c r="A16" s="29"/>
      <c r="B16" s="35"/>
      <c r="C16" s="37"/>
      <c r="D16" s="46"/>
      <c r="E16" s="47"/>
      <c r="F16" s="47"/>
      <c r="G16" s="46"/>
      <c r="H16" s="48"/>
      <c r="I16" s="46"/>
      <c r="J16" s="46"/>
    </row>
    <row r="17" spans="1:10" ht="15.75" x14ac:dyDescent="0.25">
      <c r="A17" s="8"/>
      <c r="B17" s="84" t="s">
        <v>12</v>
      </c>
      <c r="C17" s="84"/>
      <c r="D17" s="46"/>
      <c r="E17" s="47"/>
      <c r="F17" s="47"/>
      <c r="G17" s="46"/>
      <c r="H17" s="48"/>
      <c r="I17" s="46"/>
      <c r="J17" s="46"/>
    </row>
    <row r="18" spans="1:10" ht="15.75" x14ac:dyDescent="0.3">
      <c r="A18" s="8"/>
      <c r="B18" s="33"/>
      <c r="C18" s="34" t="s">
        <v>34</v>
      </c>
      <c r="D18" s="43" t="s">
        <v>44</v>
      </c>
      <c r="E18" s="44" t="s">
        <v>42</v>
      </c>
      <c r="F18" s="44" t="s">
        <v>45</v>
      </c>
      <c r="G18" s="43">
        <v>3</v>
      </c>
      <c r="H18" s="45" t="s">
        <v>7</v>
      </c>
      <c r="I18" s="43" t="s">
        <v>9</v>
      </c>
      <c r="J18" s="43" t="s">
        <v>27</v>
      </c>
    </row>
    <row r="19" spans="1:10" ht="15.75" x14ac:dyDescent="0.3">
      <c r="A19" s="8"/>
      <c r="B19" s="33"/>
      <c r="C19" s="34" t="s">
        <v>35</v>
      </c>
      <c r="D19" s="43" t="s">
        <v>44</v>
      </c>
      <c r="E19" s="44" t="s">
        <v>42</v>
      </c>
      <c r="F19" s="44" t="s">
        <v>45</v>
      </c>
      <c r="G19" s="43">
        <v>3</v>
      </c>
      <c r="H19" s="45" t="s">
        <v>7</v>
      </c>
      <c r="I19" s="43" t="s">
        <v>9</v>
      </c>
      <c r="J19" s="43" t="s">
        <v>27</v>
      </c>
    </row>
    <row r="20" spans="1:10" ht="15.75" x14ac:dyDescent="0.3">
      <c r="A20" s="8"/>
      <c r="B20" s="33"/>
      <c r="C20" s="34" t="s">
        <v>36</v>
      </c>
      <c r="D20" s="43" t="s">
        <v>44</v>
      </c>
      <c r="E20" s="44" t="s">
        <v>42</v>
      </c>
      <c r="F20" s="44" t="s">
        <v>45</v>
      </c>
      <c r="G20" s="43">
        <v>3</v>
      </c>
      <c r="H20" s="45" t="s">
        <v>7</v>
      </c>
      <c r="I20" s="43" t="s">
        <v>9</v>
      </c>
      <c r="J20" s="43" t="s">
        <v>27</v>
      </c>
    </row>
    <row r="21" spans="1:10" ht="15.75" x14ac:dyDescent="0.3">
      <c r="A21" s="8"/>
      <c r="B21" s="33"/>
      <c r="C21" s="34" t="s">
        <v>32</v>
      </c>
      <c r="D21" s="43" t="s">
        <v>44</v>
      </c>
      <c r="E21" s="44" t="s">
        <v>42</v>
      </c>
      <c r="F21" s="44" t="s">
        <v>45</v>
      </c>
      <c r="G21" s="43">
        <v>3</v>
      </c>
      <c r="H21" s="45" t="s">
        <v>7</v>
      </c>
      <c r="I21" s="43" t="s">
        <v>9</v>
      </c>
      <c r="J21" s="43" t="s">
        <v>27</v>
      </c>
    </row>
    <row r="22" spans="1:10" ht="15.75" x14ac:dyDescent="0.3">
      <c r="A22" s="8"/>
      <c r="B22" s="33"/>
      <c r="C22" s="34" t="s">
        <v>31</v>
      </c>
      <c r="D22" s="43" t="s">
        <v>44</v>
      </c>
      <c r="E22" s="44" t="s">
        <v>42</v>
      </c>
      <c r="F22" s="44" t="s">
        <v>45</v>
      </c>
      <c r="G22" s="43">
        <v>3</v>
      </c>
      <c r="H22" s="45" t="s">
        <v>7</v>
      </c>
      <c r="I22" s="43" t="s">
        <v>9</v>
      </c>
      <c r="J22" s="43" t="s">
        <v>27</v>
      </c>
    </row>
    <row r="23" spans="1:10" ht="15.75" x14ac:dyDescent="0.25">
      <c r="A23" s="8"/>
      <c r="B23" s="35"/>
      <c r="C23" s="34" t="s">
        <v>37</v>
      </c>
      <c r="D23" s="62" t="s">
        <v>44</v>
      </c>
      <c r="E23" s="63" t="s">
        <v>42</v>
      </c>
      <c r="F23" s="63" t="s">
        <v>45</v>
      </c>
      <c r="G23" s="62">
        <v>3</v>
      </c>
      <c r="H23" s="64" t="s">
        <v>7</v>
      </c>
      <c r="I23" s="62" t="s">
        <v>9</v>
      </c>
      <c r="J23" s="62" t="s">
        <v>27</v>
      </c>
    </row>
    <row r="24" spans="1:10" ht="15.75" x14ac:dyDescent="0.25">
      <c r="A24" s="8"/>
      <c r="B24" s="35"/>
      <c r="C24" s="34" t="s">
        <v>38</v>
      </c>
      <c r="D24" s="43" t="s">
        <v>44</v>
      </c>
      <c r="E24" s="44" t="s">
        <v>42</v>
      </c>
      <c r="F24" s="44" t="s">
        <v>45</v>
      </c>
      <c r="G24" s="43">
        <v>3</v>
      </c>
      <c r="H24" s="45" t="s">
        <v>7</v>
      </c>
      <c r="I24" s="43" t="s">
        <v>9</v>
      </c>
      <c r="J24" s="43" t="s">
        <v>27</v>
      </c>
    </row>
    <row r="25" spans="1:10" ht="15.75" x14ac:dyDescent="0.25">
      <c r="A25" s="8"/>
      <c r="B25" s="35"/>
      <c r="C25" s="34" t="s">
        <v>20</v>
      </c>
      <c r="D25" s="43" t="s">
        <v>44</v>
      </c>
      <c r="E25" s="44" t="s">
        <v>42</v>
      </c>
      <c r="F25" s="44" t="s">
        <v>45</v>
      </c>
      <c r="G25" s="43">
        <v>3</v>
      </c>
      <c r="H25" s="45" t="s">
        <v>7</v>
      </c>
      <c r="I25" s="43" t="s">
        <v>9</v>
      </c>
      <c r="J25" s="43" t="s">
        <v>27</v>
      </c>
    </row>
    <row r="26" spans="1:10" ht="6" customHeight="1" x14ac:dyDescent="0.25">
      <c r="A26" s="8"/>
      <c r="B26" s="35"/>
      <c r="C26" s="37"/>
      <c r="D26" s="46"/>
      <c r="E26" s="47"/>
      <c r="F26" s="47"/>
      <c r="G26" s="46"/>
      <c r="H26" s="48"/>
      <c r="I26" s="46"/>
      <c r="J26" s="46"/>
    </row>
    <row r="27" spans="1:10" ht="15.75" x14ac:dyDescent="0.25">
      <c r="A27" s="8"/>
      <c r="B27" s="84" t="s">
        <v>13</v>
      </c>
      <c r="C27" s="84"/>
      <c r="D27" s="46"/>
      <c r="E27" s="47"/>
      <c r="F27" s="47"/>
      <c r="G27" s="46"/>
      <c r="H27" s="48"/>
      <c r="I27" s="46"/>
      <c r="J27" s="46"/>
    </row>
    <row r="28" spans="1:10" ht="15.75" x14ac:dyDescent="0.3">
      <c r="A28" s="8"/>
      <c r="B28" s="33"/>
      <c r="C28" s="34" t="s">
        <v>34</v>
      </c>
      <c r="D28" s="43" t="s">
        <v>44</v>
      </c>
      <c r="E28" s="44" t="s">
        <v>42</v>
      </c>
      <c r="F28" s="44" t="s">
        <v>45</v>
      </c>
      <c r="G28" s="43">
        <v>3</v>
      </c>
      <c r="H28" s="45" t="s">
        <v>7</v>
      </c>
      <c r="I28" s="43" t="s">
        <v>9</v>
      </c>
      <c r="J28" s="43" t="s">
        <v>27</v>
      </c>
    </row>
    <row r="29" spans="1:10" ht="15.75" x14ac:dyDescent="0.3">
      <c r="A29" s="8"/>
      <c r="B29" s="33"/>
      <c r="C29" s="34" t="s">
        <v>35</v>
      </c>
      <c r="D29" s="43" t="s">
        <v>44</v>
      </c>
      <c r="E29" s="44" t="s">
        <v>42</v>
      </c>
      <c r="F29" s="44" t="s">
        <v>45</v>
      </c>
      <c r="G29" s="43">
        <v>3</v>
      </c>
      <c r="H29" s="45" t="s">
        <v>7</v>
      </c>
      <c r="I29" s="43" t="s">
        <v>9</v>
      </c>
      <c r="J29" s="43" t="s">
        <v>27</v>
      </c>
    </row>
    <row r="30" spans="1:10" ht="15.75" x14ac:dyDescent="0.3">
      <c r="A30" s="8"/>
      <c r="B30" s="33"/>
      <c r="C30" s="34" t="s">
        <v>36</v>
      </c>
      <c r="D30" s="43" t="s">
        <v>44</v>
      </c>
      <c r="E30" s="44" t="s">
        <v>42</v>
      </c>
      <c r="F30" s="44" t="s">
        <v>45</v>
      </c>
      <c r="G30" s="43">
        <v>3</v>
      </c>
      <c r="H30" s="45" t="s">
        <v>7</v>
      </c>
      <c r="I30" s="43" t="s">
        <v>9</v>
      </c>
      <c r="J30" s="43" t="s">
        <v>27</v>
      </c>
    </row>
    <row r="31" spans="1:10" ht="15.75" x14ac:dyDescent="0.3">
      <c r="A31" s="8"/>
      <c r="B31" s="33"/>
      <c r="C31" s="34" t="s">
        <v>32</v>
      </c>
      <c r="D31" s="43" t="s">
        <v>44</v>
      </c>
      <c r="E31" s="44" t="s">
        <v>42</v>
      </c>
      <c r="F31" s="44" t="s">
        <v>45</v>
      </c>
      <c r="G31" s="43">
        <v>3</v>
      </c>
      <c r="H31" s="45" t="s">
        <v>7</v>
      </c>
      <c r="I31" s="43" t="s">
        <v>9</v>
      </c>
      <c r="J31" s="43" t="s">
        <v>27</v>
      </c>
    </row>
    <row r="32" spans="1:10" ht="15.75" x14ac:dyDescent="0.3">
      <c r="A32" s="8"/>
      <c r="B32" s="33"/>
      <c r="C32" s="34" t="s">
        <v>31</v>
      </c>
      <c r="D32" s="43" t="s">
        <v>44</v>
      </c>
      <c r="E32" s="44" t="s">
        <v>42</v>
      </c>
      <c r="F32" s="44" t="s">
        <v>45</v>
      </c>
      <c r="G32" s="43">
        <v>3</v>
      </c>
      <c r="H32" s="45" t="s">
        <v>7</v>
      </c>
      <c r="I32" s="43" t="s">
        <v>9</v>
      </c>
      <c r="J32" s="43" t="s">
        <v>27</v>
      </c>
    </row>
    <row r="33" spans="1:10" ht="15.75" x14ac:dyDescent="0.25">
      <c r="A33" s="8"/>
      <c r="B33" s="35"/>
      <c r="C33" s="34" t="s">
        <v>37</v>
      </c>
      <c r="D33" s="62" t="s">
        <v>44</v>
      </c>
      <c r="E33" s="63" t="s">
        <v>42</v>
      </c>
      <c r="F33" s="63" t="s">
        <v>45</v>
      </c>
      <c r="G33" s="62">
        <v>3</v>
      </c>
      <c r="H33" s="64" t="s">
        <v>7</v>
      </c>
      <c r="I33" s="62" t="s">
        <v>9</v>
      </c>
      <c r="J33" s="62" t="s">
        <v>27</v>
      </c>
    </row>
    <row r="34" spans="1:10" ht="15.75" x14ac:dyDescent="0.25">
      <c r="A34" s="8"/>
      <c r="B34" s="35"/>
      <c r="C34" s="34" t="s">
        <v>38</v>
      </c>
      <c r="D34" s="43" t="s">
        <v>44</v>
      </c>
      <c r="E34" s="44" t="s">
        <v>42</v>
      </c>
      <c r="F34" s="44" t="s">
        <v>45</v>
      </c>
      <c r="G34" s="43">
        <v>3</v>
      </c>
      <c r="H34" s="45" t="s">
        <v>7</v>
      </c>
      <c r="I34" s="43" t="s">
        <v>9</v>
      </c>
      <c r="J34" s="43" t="s">
        <v>27</v>
      </c>
    </row>
    <row r="35" spans="1:10" ht="15.75" x14ac:dyDescent="0.25">
      <c r="A35" s="8"/>
      <c r="B35" s="35"/>
      <c r="C35" s="34" t="s">
        <v>21</v>
      </c>
      <c r="D35" s="43" t="s">
        <v>44</v>
      </c>
      <c r="E35" s="44" t="s">
        <v>42</v>
      </c>
      <c r="F35" s="44" t="s">
        <v>45</v>
      </c>
      <c r="G35" s="43">
        <v>3</v>
      </c>
      <c r="H35" s="45" t="s">
        <v>7</v>
      </c>
      <c r="I35" s="43" t="s">
        <v>9</v>
      </c>
      <c r="J35" s="43" t="s">
        <v>27</v>
      </c>
    </row>
    <row r="36" spans="1:10" ht="6.75" customHeight="1" x14ac:dyDescent="0.25">
      <c r="A36" s="8"/>
      <c r="B36" s="35"/>
      <c r="C36" s="37"/>
      <c r="D36" s="46"/>
      <c r="E36" s="47"/>
      <c r="F36" s="47"/>
      <c r="G36" s="46"/>
      <c r="H36" s="48"/>
      <c r="I36" s="46"/>
      <c r="J36" s="46"/>
    </row>
    <row r="37" spans="1:10" ht="15.75" x14ac:dyDescent="0.25">
      <c r="A37" s="8"/>
      <c r="B37" s="84" t="s">
        <v>14</v>
      </c>
      <c r="C37" s="84"/>
      <c r="D37" s="46"/>
      <c r="E37" s="47"/>
      <c r="F37" s="47"/>
      <c r="G37" s="46"/>
      <c r="H37" s="48"/>
      <c r="I37" s="46"/>
      <c r="J37" s="46"/>
    </row>
    <row r="38" spans="1:10" ht="15.75" x14ac:dyDescent="0.3">
      <c r="A38" s="8"/>
      <c r="B38" s="33"/>
      <c r="C38" s="34" t="s">
        <v>34</v>
      </c>
      <c r="D38" s="43" t="s">
        <v>44</v>
      </c>
      <c r="E38" s="44" t="s">
        <v>42</v>
      </c>
      <c r="F38" s="44" t="s">
        <v>45</v>
      </c>
      <c r="G38" s="43">
        <v>3</v>
      </c>
      <c r="H38" s="45" t="s">
        <v>7</v>
      </c>
      <c r="I38" s="43" t="s">
        <v>9</v>
      </c>
      <c r="J38" s="43" t="s">
        <v>27</v>
      </c>
    </row>
    <row r="39" spans="1:10" ht="15.75" x14ac:dyDescent="0.3">
      <c r="A39" s="8"/>
      <c r="B39" s="33"/>
      <c r="C39" s="34" t="s">
        <v>35</v>
      </c>
      <c r="D39" s="43" t="s">
        <v>44</v>
      </c>
      <c r="E39" s="44" t="s">
        <v>42</v>
      </c>
      <c r="F39" s="44" t="s">
        <v>45</v>
      </c>
      <c r="G39" s="43">
        <v>3</v>
      </c>
      <c r="H39" s="45" t="s">
        <v>7</v>
      </c>
      <c r="I39" s="43" t="s">
        <v>9</v>
      </c>
      <c r="J39" s="43" t="s">
        <v>27</v>
      </c>
    </row>
    <row r="40" spans="1:10" ht="15.75" x14ac:dyDescent="0.3">
      <c r="A40" s="8"/>
      <c r="B40" s="33"/>
      <c r="C40" s="34" t="s">
        <v>36</v>
      </c>
      <c r="D40" s="43" t="s">
        <v>44</v>
      </c>
      <c r="E40" s="44" t="s">
        <v>42</v>
      </c>
      <c r="F40" s="44" t="s">
        <v>45</v>
      </c>
      <c r="G40" s="43">
        <v>3</v>
      </c>
      <c r="H40" s="45" t="s">
        <v>7</v>
      </c>
      <c r="I40" s="43" t="s">
        <v>9</v>
      </c>
      <c r="J40" s="43" t="s">
        <v>27</v>
      </c>
    </row>
    <row r="41" spans="1:10" ht="15.75" x14ac:dyDescent="0.3">
      <c r="A41" s="8"/>
      <c r="B41" s="33"/>
      <c r="C41" s="34" t="s">
        <v>32</v>
      </c>
      <c r="D41" s="43" t="s">
        <v>44</v>
      </c>
      <c r="E41" s="44" t="s">
        <v>42</v>
      </c>
      <c r="F41" s="44" t="s">
        <v>45</v>
      </c>
      <c r="G41" s="43">
        <v>3</v>
      </c>
      <c r="H41" s="45" t="s">
        <v>7</v>
      </c>
      <c r="I41" s="43" t="s">
        <v>9</v>
      </c>
      <c r="J41" s="43" t="s">
        <v>27</v>
      </c>
    </row>
    <row r="42" spans="1:10" ht="15.75" x14ac:dyDescent="0.3">
      <c r="A42" s="8"/>
      <c r="B42" s="33"/>
      <c r="C42" s="34" t="s">
        <v>31</v>
      </c>
      <c r="D42" s="43" t="s">
        <v>44</v>
      </c>
      <c r="E42" s="44" t="s">
        <v>42</v>
      </c>
      <c r="F42" s="44" t="s">
        <v>45</v>
      </c>
      <c r="G42" s="43">
        <v>3</v>
      </c>
      <c r="H42" s="45" t="s">
        <v>7</v>
      </c>
      <c r="I42" s="43" t="s">
        <v>9</v>
      </c>
      <c r="J42" s="43" t="s">
        <v>27</v>
      </c>
    </row>
    <row r="43" spans="1:10" ht="15.75" x14ac:dyDescent="0.25">
      <c r="A43" s="8"/>
      <c r="B43" s="35"/>
      <c r="C43" s="34" t="s">
        <v>37</v>
      </c>
      <c r="D43" s="62" t="s">
        <v>44</v>
      </c>
      <c r="E43" s="63" t="s">
        <v>42</v>
      </c>
      <c r="F43" s="63" t="s">
        <v>45</v>
      </c>
      <c r="G43" s="62">
        <v>3</v>
      </c>
      <c r="H43" s="64" t="s">
        <v>7</v>
      </c>
      <c r="I43" s="62" t="s">
        <v>9</v>
      </c>
      <c r="J43" s="62" t="s">
        <v>27</v>
      </c>
    </row>
    <row r="44" spans="1:10" ht="15.75" x14ac:dyDescent="0.25">
      <c r="A44" s="8"/>
      <c r="B44" s="35"/>
      <c r="C44" s="34" t="s">
        <v>38</v>
      </c>
      <c r="D44" s="43" t="s">
        <v>44</v>
      </c>
      <c r="E44" s="44" t="s">
        <v>42</v>
      </c>
      <c r="F44" s="44" t="s">
        <v>45</v>
      </c>
      <c r="G44" s="43">
        <v>3</v>
      </c>
      <c r="H44" s="45" t="s">
        <v>7</v>
      </c>
      <c r="I44" s="43" t="s">
        <v>9</v>
      </c>
      <c r="J44" s="43" t="s">
        <v>27</v>
      </c>
    </row>
    <row r="45" spans="1:10" ht="15.75" x14ac:dyDescent="0.25">
      <c r="A45" s="8"/>
      <c r="B45" s="35"/>
      <c r="C45" s="34" t="s">
        <v>22</v>
      </c>
      <c r="D45" s="43" t="s">
        <v>44</v>
      </c>
      <c r="E45" s="44" t="s">
        <v>42</v>
      </c>
      <c r="F45" s="44" t="s">
        <v>45</v>
      </c>
      <c r="G45" s="43">
        <v>3</v>
      </c>
      <c r="H45" s="45" t="s">
        <v>7</v>
      </c>
      <c r="I45" s="43" t="s">
        <v>9</v>
      </c>
      <c r="J45" s="43" t="s">
        <v>27</v>
      </c>
    </row>
    <row r="46" spans="1:10" ht="6.75" customHeight="1" x14ac:dyDescent="0.25">
      <c r="A46" s="8"/>
      <c r="B46" s="35"/>
      <c r="C46" s="37"/>
      <c r="D46" s="46"/>
      <c r="E46" s="47"/>
      <c r="F46" s="47"/>
      <c r="G46" s="46"/>
      <c r="H46" s="48"/>
      <c r="I46" s="46"/>
      <c r="J46" s="46"/>
    </row>
    <row r="47" spans="1:10" ht="15.75" x14ac:dyDescent="0.25">
      <c r="A47" s="8"/>
      <c r="B47" s="84" t="s">
        <v>15</v>
      </c>
      <c r="C47" s="84"/>
      <c r="D47" s="46"/>
      <c r="E47" s="47"/>
      <c r="F47" s="47"/>
      <c r="G47" s="46"/>
      <c r="H47" s="48"/>
      <c r="I47" s="46"/>
      <c r="J47" s="46"/>
    </row>
    <row r="48" spans="1:10" ht="15.75" x14ac:dyDescent="0.3">
      <c r="A48" s="8"/>
      <c r="B48" s="33"/>
      <c r="C48" s="34" t="s">
        <v>34</v>
      </c>
      <c r="D48" s="43" t="s">
        <v>44</v>
      </c>
      <c r="E48" s="44" t="s">
        <v>42</v>
      </c>
      <c r="F48" s="44" t="s">
        <v>45</v>
      </c>
      <c r="G48" s="43">
        <v>3</v>
      </c>
      <c r="H48" s="45" t="s">
        <v>7</v>
      </c>
      <c r="I48" s="43" t="s">
        <v>9</v>
      </c>
      <c r="J48" s="43" t="s">
        <v>27</v>
      </c>
    </row>
    <row r="49" spans="1:10" ht="15.75" x14ac:dyDescent="0.3">
      <c r="A49" s="8"/>
      <c r="B49" s="33"/>
      <c r="C49" s="34" t="s">
        <v>35</v>
      </c>
      <c r="D49" s="43" t="s">
        <v>44</v>
      </c>
      <c r="E49" s="44" t="s">
        <v>42</v>
      </c>
      <c r="F49" s="44" t="s">
        <v>45</v>
      </c>
      <c r="G49" s="43">
        <v>3</v>
      </c>
      <c r="H49" s="45" t="s">
        <v>7</v>
      </c>
      <c r="I49" s="43" t="s">
        <v>9</v>
      </c>
      <c r="J49" s="43" t="s">
        <v>27</v>
      </c>
    </row>
    <row r="50" spans="1:10" ht="15.75" x14ac:dyDescent="0.3">
      <c r="A50" s="8"/>
      <c r="B50" s="33"/>
      <c r="C50" s="34" t="s">
        <v>36</v>
      </c>
      <c r="D50" s="43" t="s">
        <v>44</v>
      </c>
      <c r="E50" s="44" t="s">
        <v>42</v>
      </c>
      <c r="F50" s="44" t="s">
        <v>45</v>
      </c>
      <c r="G50" s="43">
        <v>3</v>
      </c>
      <c r="H50" s="45" t="s">
        <v>7</v>
      </c>
      <c r="I50" s="43" t="s">
        <v>9</v>
      </c>
      <c r="J50" s="43" t="s">
        <v>27</v>
      </c>
    </row>
    <row r="51" spans="1:10" ht="15.75" x14ac:dyDescent="0.3">
      <c r="A51" s="8"/>
      <c r="B51" s="33"/>
      <c r="C51" s="34" t="s">
        <v>32</v>
      </c>
      <c r="D51" s="43" t="s">
        <v>44</v>
      </c>
      <c r="E51" s="44" t="s">
        <v>42</v>
      </c>
      <c r="F51" s="44" t="s">
        <v>45</v>
      </c>
      <c r="G51" s="43">
        <v>3</v>
      </c>
      <c r="H51" s="45" t="s">
        <v>7</v>
      </c>
      <c r="I51" s="43" t="s">
        <v>9</v>
      </c>
      <c r="J51" s="43" t="s">
        <v>27</v>
      </c>
    </row>
    <row r="52" spans="1:10" ht="15.75" x14ac:dyDescent="0.3">
      <c r="A52" s="8"/>
      <c r="B52" s="33"/>
      <c r="C52" s="34" t="s">
        <v>31</v>
      </c>
      <c r="D52" s="43" t="s">
        <v>44</v>
      </c>
      <c r="E52" s="44" t="s">
        <v>42</v>
      </c>
      <c r="F52" s="44" t="s">
        <v>45</v>
      </c>
      <c r="G52" s="43">
        <v>3</v>
      </c>
      <c r="H52" s="45" t="s">
        <v>7</v>
      </c>
      <c r="I52" s="43" t="s">
        <v>9</v>
      </c>
      <c r="J52" s="43" t="s">
        <v>27</v>
      </c>
    </row>
    <row r="53" spans="1:10" ht="15.75" x14ac:dyDescent="0.25">
      <c r="A53" s="8"/>
      <c r="B53" s="35"/>
      <c r="C53" s="34" t="s">
        <v>37</v>
      </c>
      <c r="D53" s="62" t="s">
        <v>44</v>
      </c>
      <c r="E53" s="63" t="s">
        <v>42</v>
      </c>
      <c r="F53" s="63" t="s">
        <v>45</v>
      </c>
      <c r="G53" s="62">
        <v>3</v>
      </c>
      <c r="H53" s="64" t="s">
        <v>7</v>
      </c>
      <c r="I53" s="62" t="s">
        <v>9</v>
      </c>
      <c r="J53" s="62" t="s">
        <v>27</v>
      </c>
    </row>
    <row r="54" spans="1:10" ht="15.75" x14ac:dyDescent="0.25">
      <c r="A54" s="8"/>
      <c r="B54" s="35"/>
      <c r="C54" s="34" t="s">
        <v>38</v>
      </c>
      <c r="D54" s="43" t="s">
        <v>44</v>
      </c>
      <c r="E54" s="44" t="s">
        <v>42</v>
      </c>
      <c r="F54" s="44" t="s">
        <v>45</v>
      </c>
      <c r="G54" s="43">
        <v>3</v>
      </c>
      <c r="H54" s="45" t="s">
        <v>7</v>
      </c>
      <c r="I54" s="43" t="s">
        <v>9</v>
      </c>
      <c r="J54" s="43" t="s">
        <v>27</v>
      </c>
    </row>
    <row r="55" spans="1:10" ht="15.75" x14ac:dyDescent="0.25">
      <c r="A55" s="8"/>
      <c r="B55" s="35"/>
      <c r="C55" s="34" t="s">
        <v>23</v>
      </c>
      <c r="D55" s="43" t="s">
        <v>44</v>
      </c>
      <c r="E55" s="44" t="s">
        <v>42</v>
      </c>
      <c r="F55" s="44" t="s">
        <v>45</v>
      </c>
      <c r="G55" s="43">
        <v>3</v>
      </c>
      <c r="H55" s="45" t="s">
        <v>7</v>
      </c>
      <c r="I55" s="43" t="s">
        <v>9</v>
      </c>
      <c r="J55" s="43" t="s">
        <v>27</v>
      </c>
    </row>
    <row r="56" spans="1:10" ht="6" customHeight="1" x14ac:dyDescent="0.25">
      <c r="A56" s="8"/>
      <c r="B56" s="35"/>
      <c r="C56" s="37"/>
      <c r="D56" s="46"/>
      <c r="E56" s="47"/>
      <c r="F56" s="47"/>
      <c r="G56" s="46"/>
      <c r="H56" s="48"/>
      <c r="I56" s="46"/>
      <c r="J56" s="46"/>
    </row>
    <row r="57" spans="1:10" ht="15.75" x14ac:dyDescent="0.25">
      <c r="A57" s="8"/>
      <c r="B57" s="84" t="s">
        <v>16</v>
      </c>
      <c r="C57" s="84"/>
      <c r="D57" s="46"/>
      <c r="E57" s="47"/>
      <c r="F57" s="47"/>
      <c r="G57" s="46"/>
      <c r="H57" s="48"/>
      <c r="I57" s="46"/>
      <c r="J57" s="46"/>
    </row>
    <row r="58" spans="1:10" ht="15.75" x14ac:dyDescent="0.3">
      <c r="A58" s="8"/>
      <c r="B58" s="33"/>
      <c r="C58" s="34" t="s">
        <v>34</v>
      </c>
      <c r="D58" s="43" t="s">
        <v>44</v>
      </c>
      <c r="E58" s="44" t="s">
        <v>42</v>
      </c>
      <c r="F58" s="44" t="s">
        <v>45</v>
      </c>
      <c r="G58" s="43">
        <v>3</v>
      </c>
      <c r="H58" s="45" t="s">
        <v>7</v>
      </c>
      <c r="I58" s="43" t="s">
        <v>9</v>
      </c>
      <c r="J58" s="43" t="s">
        <v>27</v>
      </c>
    </row>
    <row r="59" spans="1:10" ht="15.75" x14ac:dyDescent="0.3">
      <c r="A59" s="8"/>
      <c r="B59" s="33"/>
      <c r="C59" s="34" t="s">
        <v>35</v>
      </c>
      <c r="D59" s="43" t="s">
        <v>44</v>
      </c>
      <c r="E59" s="44" t="s">
        <v>42</v>
      </c>
      <c r="F59" s="44" t="s">
        <v>45</v>
      </c>
      <c r="G59" s="43">
        <v>3</v>
      </c>
      <c r="H59" s="45" t="s">
        <v>7</v>
      </c>
      <c r="I59" s="43" t="s">
        <v>9</v>
      </c>
      <c r="J59" s="43" t="s">
        <v>27</v>
      </c>
    </row>
    <row r="60" spans="1:10" ht="15.75" x14ac:dyDescent="0.3">
      <c r="A60" s="8"/>
      <c r="B60" s="33"/>
      <c r="C60" s="34" t="s">
        <v>36</v>
      </c>
      <c r="D60" s="43" t="s">
        <v>44</v>
      </c>
      <c r="E60" s="44" t="s">
        <v>42</v>
      </c>
      <c r="F60" s="44" t="s">
        <v>45</v>
      </c>
      <c r="G60" s="43">
        <v>3</v>
      </c>
      <c r="H60" s="45" t="s">
        <v>7</v>
      </c>
      <c r="I60" s="43" t="s">
        <v>9</v>
      </c>
      <c r="J60" s="43" t="s">
        <v>27</v>
      </c>
    </row>
    <row r="61" spans="1:10" ht="15.75" x14ac:dyDescent="0.3">
      <c r="A61" s="8"/>
      <c r="B61" s="33"/>
      <c r="C61" s="34" t="s">
        <v>32</v>
      </c>
      <c r="D61" s="43" t="s">
        <v>44</v>
      </c>
      <c r="E61" s="44" t="s">
        <v>42</v>
      </c>
      <c r="F61" s="44" t="s">
        <v>45</v>
      </c>
      <c r="G61" s="43">
        <v>3</v>
      </c>
      <c r="H61" s="45" t="s">
        <v>7</v>
      </c>
      <c r="I61" s="43" t="s">
        <v>9</v>
      </c>
      <c r="J61" s="43" t="s">
        <v>27</v>
      </c>
    </row>
    <row r="62" spans="1:10" ht="15.75" x14ac:dyDescent="0.3">
      <c r="A62" s="8"/>
      <c r="B62" s="33"/>
      <c r="C62" s="34" t="s">
        <v>31</v>
      </c>
      <c r="D62" s="43" t="s">
        <v>44</v>
      </c>
      <c r="E62" s="44" t="s">
        <v>42</v>
      </c>
      <c r="F62" s="44" t="s">
        <v>45</v>
      </c>
      <c r="G62" s="43">
        <v>3</v>
      </c>
      <c r="H62" s="45" t="s">
        <v>7</v>
      </c>
      <c r="I62" s="43" t="s">
        <v>9</v>
      </c>
      <c r="J62" s="43" t="s">
        <v>27</v>
      </c>
    </row>
    <row r="63" spans="1:10" ht="15.75" x14ac:dyDescent="0.25">
      <c r="A63" s="8"/>
      <c r="B63" s="35"/>
      <c r="C63" s="34" t="s">
        <v>37</v>
      </c>
      <c r="D63" s="62" t="s">
        <v>44</v>
      </c>
      <c r="E63" s="63" t="s">
        <v>42</v>
      </c>
      <c r="F63" s="63" t="s">
        <v>45</v>
      </c>
      <c r="G63" s="62">
        <v>3</v>
      </c>
      <c r="H63" s="64" t="s">
        <v>7</v>
      </c>
      <c r="I63" s="62" t="s">
        <v>9</v>
      </c>
      <c r="J63" s="62" t="s">
        <v>27</v>
      </c>
    </row>
    <row r="64" spans="1:10" ht="15.75" x14ac:dyDescent="0.25">
      <c r="A64" s="8"/>
      <c r="B64" s="35"/>
      <c r="C64" s="34" t="s">
        <v>38</v>
      </c>
      <c r="D64" s="43" t="s">
        <v>44</v>
      </c>
      <c r="E64" s="44" t="s">
        <v>42</v>
      </c>
      <c r="F64" s="44" t="s">
        <v>45</v>
      </c>
      <c r="G64" s="43">
        <v>3</v>
      </c>
      <c r="H64" s="45" t="s">
        <v>7</v>
      </c>
      <c r="I64" s="43" t="s">
        <v>9</v>
      </c>
      <c r="J64" s="43" t="s">
        <v>27</v>
      </c>
    </row>
    <row r="65" spans="1:10" ht="15.75" x14ac:dyDescent="0.25">
      <c r="A65" s="8"/>
      <c r="B65" s="35"/>
      <c r="C65" s="34" t="s">
        <v>24</v>
      </c>
      <c r="D65" s="43" t="s">
        <v>44</v>
      </c>
      <c r="E65" s="44" t="s">
        <v>42</v>
      </c>
      <c r="F65" s="44" t="s">
        <v>45</v>
      </c>
      <c r="G65" s="43">
        <v>3</v>
      </c>
      <c r="H65" s="45" t="s">
        <v>7</v>
      </c>
      <c r="I65" s="43" t="s">
        <v>9</v>
      </c>
      <c r="J65" s="43" t="s">
        <v>27</v>
      </c>
    </row>
    <row r="66" spans="1:10" ht="6" customHeight="1" x14ac:dyDescent="0.25">
      <c r="A66" s="8"/>
      <c r="B66" s="35"/>
      <c r="C66" s="37"/>
      <c r="D66" s="46"/>
      <c r="E66" s="47"/>
      <c r="F66" s="47"/>
      <c r="G66" s="46"/>
      <c r="H66" s="48"/>
      <c r="I66" s="46"/>
      <c r="J66" s="46"/>
    </row>
    <row r="67" spans="1:10" ht="15.75" x14ac:dyDescent="0.25">
      <c r="A67" s="8"/>
      <c r="B67" s="84" t="s">
        <v>17</v>
      </c>
      <c r="C67" s="84"/>
      <c r="D67" s="46"/>
      <c r="E67" s="47"/>
      <c r="F67" s="47"/>
      <c r="G67" s="46"/>
      <c r="H67" s="48"/>
      <c r="I67" s="46"/>
      <c r="J67" s="46"/>
    </row>
    <row r="68" spans="1:10" ht="15.75" x14ac:dyDescent="0.3">
      <c r="A68" s="8"/>
      <c r="B68" s="33"/>
      <c r="C68" s="34" t="s">
        <v>34</v>
      </c>
      <c r="D68" s="43" t="s">
        <v>44</v>
      </c>
      <c r="E68" s="44" t="s">
        <v>42</v>
      </c>
      <c r="F68" s="44" t="s">
        <v>45</v>
      </c>
      <c r="G68" s="43">
        <v>3</v>
      </c>
      <c r="H68" s="45" t="s">
        <v>7</v>
      </c>
      <c r="I68" s="43" t="s">
        <v>9</v>
      </c>
      <c r="J68" s="43" t="s">
        <v>27</v>
      </c>
    </row>
    <row r="69" spans="1:10" ht="15.75" x14ac:dyDescent="0.3">
      <c r="A69" s="8"/>
      <c r="B69" s="33"/>
      <c r="C69" s="34" t="s">
        <v>35</v>
      </c>
      <c r="D69" s="43" t="s">
        <v>44</v>
      </c>
      <c r="E69" s="44" t="s">
        <v>42</v>
      </c>
      <c r="F69" s="44" t="s">
        <v>45</v>
      </c>
      <c r="G69" s="43">
        <v>3</v>
      </c>
      <c r="H69" s="45" t="s">
        <v>7</v>
      </c>
      <c r="I69" s="43" t="s">
        <v>9</v>
      </c>
      <c r="J69" s="43" t="s">
        <v>27</v>
      </c>
    </row>
    <row r="70" spans="1:10" ht="15.75" x14ac:dyDescent="0.3">
      <c r="A70" s="8"/>
      <c r="B70" s="33"/>
      <c r="C70" s="34" t="s">
        <v>36</v>
      </c>
      <c r="D70" s="43" t="s">
        <v>44</v>
      </c>
      <c r="E70" s="44" t="s">
        <v>42</v>
      </c>
      <c r="F70" s="44" t="s">
        <v>45</v>
      </c>
      <c r="G70" s="43">
        <v>3</v>
      </c>
      <c r="H70" s="45" t="s">
        <v>7</v>
      </c>
      <c r="I70" s="43" t="s">
        <v>9</v>
      </c>
      <c r="J70" s="43" t="s">
        <v>27</v>
      </c>
    </row>
    <row r="71" spans="1:10" ht="15.75" x14ac:dyDescent="0.3">
      <c r="A71" s="8"/>
      <c r="B71" s="33"/>
      <c r="C71" s="34" t="s">
        <v>32</v>
      </c>
      <c r="D71" s="43" t="s">
        <v>44</v>
      </c>
      <c r="E71" s="44" t="s">
        <v>42</v>
      </c>
      <c r="F71" s="44" t="s">
        <v>45</v>
      </c>
      <c r="G71" s="43">
        <v>3</v>
      </c>
      <c r="H71" s="45" t="s">
        <v>7</v>
      </c>
      <c r="I71" s="43" t="s">
        <v>9</v>
      </c>
      <c r="J71" s="43" t="s">
        <v>27</v>
      </c>
    </row>
    <row r="72" spans="1:10" ht="15.75" x14ac:dyDescent="0.3">
      <c r="A72" s="8"/>
      <c r="B72" s="33"/>
      <c r="C72" s="34" t="s">
        <v>31</v>
      </c>
      <c r="D72" s="43" t="s">
        <v>44</v>
      </c>
      <c r="E72" s="44" t="s">
        <v>42</v>
      </c>
      <c r="F72" s="44" t="s">
        <v>45</v>
      </c>
      <c r="G72" s="43">
        <v>3</v>
      </c>
      <c r="H72" s="45" t="s">
        <v>7</v>
      </c>
      <c r="I72" s="43" t="s">
        <v>9</v>
      </c>
      <c r="J72" s="43" t="s">
        <v>27</v>
      </c>
    </row>
    <row r="73" spans="1:10" ht="12.75" customHeight="1" x14ac:dyDescent="0.25">
      <c r="A73" s="8"/>
      <c r="B73" s="35"/>
      <c r="C73" s="34" t="s">
        <v>37</v>
      </c>
      <c r="D73" s="62" t="s">
        <v>44</v>
      </c>
      <c r="E73" s="63" t="s">
        <v>42</v>
      </c>
      <c r="F73" s="63" t="s">
        <v>45</v>
      </c>
      <c r="G73" s="62">
        <v>3</v>
      </c>
      <c r="H73" s="64" t="s">
        <v>7</v>
      </c>
      <c r="I73" s="62" t="s">
        <v>9</v>
      </c>
      <c r="J73" s="62" t="s">
        <v>27</v>
      </c>
    </row>
    <row r="74" spans="1:10" ht="15.75" x14ac:dyDescent="0.25">
      <c r="A74" s="8"/>
      <c r="B74" s="35"/>
      <c r="C74" s="34" t="s">
        <v>38</v>
      </c>
      <c r="D74" s="43" t="s">
        <v>44</v>
      </c>
      <c r="E74" s="44" t="s">
        <v>42</v>
      </c>
      <c r="F74" s="44" t="s">
        <v>45</v>
      </c>
      <c r="G74" s="43">
        <v>3</v>
      </c>
      <c r="H74" s="45" t="s">
        <v>7</v>
      </c>
      <c r="I74" s="43" t="s">
        <v>9</v>
      </c>
      <c r="J74" s="43" t="s">
        <v>27</v>
      </c>
    </row>
    <row r="75" spans="1:10" ht="15.75" x14ac:dyDescent="0.25">
      <c r="A75" s="8"/>
      <c r="B75" s="35"/>
      <c r="C75" s="34" t="s">
        <v>25</v>
      </c>
      <c r="D75" s="43" t="s">
        <v>44</v>
      </c>
      <c r="E75" s="44" t="s">
        <v>42</v>
      </c>
      <c r="F75" s="44" t="s">
        <v>45</v>
      </c>
      <c r="G75" s="43">
        <v>3</v>
      </c>
      <c r="H75" s="45" t="s">
        <v>7</v>
      </c>
      <c r="I75" s="43" t="s">
        <v>9</v>
      </c>
      <c r="J75" s="43" t="s">
        <v>27</v>
      </c>
    </row>
    <row r="76" spans="1:10" ht="9" customHeight="1" x14ac:dyDescent="0.25">
      <c r="A76" s="8"/>
      <c r="B76" s="35"/>
      <c r="C76" s="37"/>
      <c r="D76" s="46"/>
      <c r="E76" s="47"/>
      <c r="F76" s="47"/>
      <c r="G76" s="46"/>
      <c r="H76" s="48"/>
      <c r="I76" s="46"/>
      <c r="J76" s="46"/>
    </row>
    <row r="77" spans="1:10" ht="15.75" x14ac:dyDescent="0.25">
      <c r="A77" s="8"/>
      <c r="B77" s="84" t="s">
        <v>18</v>
      </c>
      <c r="C77" s="84"/>
      <c r="D77" s="46"/>
      <c r="E77" s="47"/>
      <c r="F77" s="47"/>
      <c r="G77" s="46"/>
      <c r="H77" s="48"/>
      <c r="I77" s="46"/>
      <c r="J77" s="46"/>
    </row>
    <row r="78" spans="1:10" ht="15.75" x14ac:dyDescent="0.25">
      <c r="A78" s="8"/>
      <c r="B78" s="38"/>
      <c r="C78" s="34" t="s">
        <v>34</v>
      </c>
      <c r="D78" s="43" t="s">
        <v>44</v>
      </c>
      <c r="E78" s="44" t="s">
        <v>42</v>
      </c>
      <c r="F78" s="44" t="s">
        <v>45</v>
      </c>
      <c r="G78" s="43">
        <v>3</v>
      </c>
      <c r="H78" s="45" t="s">
        <v>7</v>
      </c>
      <c r="I78" s="43" t="s">
        <v>9</v>
      </c>
      <c r="J78" s="43" t="s">
        <v>27</v>
      </c>
    </row>
    <row r="79" spans="1:10" ht="15.75" x14ac:dyDescent="0.25">
      <c r="A79" s="8"/>
      <c r="B79" s="38"/>
      <c r="C79" s="34" t="s">
        <v>35</v>
      </c>
      <c r="D79" s="43" t="s">
        <v>44</v>
      </c>
      <c r="E79" s="44" t="s">
        <v>42</v>
      </c>
      <c r="F79" s="44" t="s">
        <v>45</v>
      </c>
      <c r="G79" s="43">
        <v>3</v>
      </c>
      <c r="H79" s="45" t="s">
        <v>7</v>
      </c>
      <c r="I79" s="43" t="s">
        <v>9</v>
      </c>
      <c r="J79" s="43" t="s">
        <v>27</v>
      </c>
    </row>
    <row r="80" spans="1:10" ht="15.75" x14ac:dyDescent="0.25">
      <c r="A80" s="8"/>
      <c r="B80" s="38"/>
      <c r="C80" s="34" t="s">
        <v>36</v>
      </c>
      <c r="D80" s="43" t="s">
        <v>44</v>
      </c>
      <c r="E80" s="44" t="s">
        <v>42</v>
      </c>
      <c r="F80" s="44" t="s">
        <v>45</v>
      </c>
      <c r="G80" s="43">
        <v>3</v>
      </c>
      <c r="H80" s="45" t="s">
        <v>7</v>
      </c>
      <c r="I80" s="43" t="s">
        <v>9</v>
      </c>
      <c r="J80" s="43" t="s">
        <v>27</v>
      </c>
    </row>
    <row r="81" spans="1:10" ht="15.75" x14ac:dyDescent="0.25">
      <c r="A81" s="8"/>
      <c r="B81" s="38"/>
      <c r="C81" s="34" t="s">
        <v>32</v>
      </c>
      <c r="D81" s="43" t="s">
        <v>44</v>
      </c>
      <c r="E81" s="44" t="s">
        <v>42</v>
      </c>
      <c r="F81" s="44" t="s">
        <v>45</v>
      </c>
      <c r="G81" s="43">
        <v>3</v>
      </c>
      <c r="H81" s="45" t="s">
        <v>7</v>
      </c>
      <c r="I81" s="43" t="s">
        <v>9</v>
      </c>
      <c r="J81" s="43" t="s">
        <v>27</v>
      </c>
    </row>
    <row r="82" spans="1:10" ht="12.75" customHeight="1" x14ac:dyDescent="0.25">
      <c r="A82" s="8"/>
      <c r="B82" s="38"/>
      <c r="C82" s="34" t="s">
        <v>31</v>
      </c>
      <c r="D82" s="43" t="s">
        <v>44</v>
      </c>
      <c r="E82" s="44" t="s">
        <v>42</v>
      </c>
      <c r="F82" s="44" t="s">
        <v>45</v>
      </c>
      <c r="G82" s="43">
        <v>3</v>
      </c>
      <c r="H82" s="45" t="s">
        <v>7</v>
      </c>
      <c r="I82" s="43" t="s">
        <v>9</v>
      </c>
      <c r="J82" s="43" t="s">
        <v>27</v>
      </c>
    </row>
    <row r="83" spans="1:10" ht="12.75" customHeight="1" x14ac:dyDescent="0.25">
      <c r="A83" s="8"/>
      <c r="B83" s="36"/>
      <c r="C83" s="34" t="s">
        <v>37</v>
      </c>
      <c r="D83" s="62" t="s">
        <v>44</v>
      </c>
      <c r="E83" s="63" t="s">
        <v>42</v>
      </c>
      <c r="F83" s="63" t="s">
        <v>45</v>
      </c>
      <c r="G83" s="62">
        <v>3</v>
      </c>
      <c r="H83" s="64" t="s">
        <v>7</v>
      </c>
      <c r="I83" s="62" t="s">
        <v>9</v>
      </c>
      <c r="J83" s="62" t="s">
        <v>27</v>
      </c>
    </row>
    <row r="84" spans="1:10" ht="15.75" x14ac:dyDescent="0.25">
      <c r="A84" s="8"/>
      <c r="B84" s="36"/>
      <c r="C84" s="34" t="s">
        <v>38</v>
      </c>
      <c r="D84" s="43" t="s">
        <v>44</v>
      </c>
      <c r="E84" s="44" t="s">
        <v>42</v>
      </c>
      <c r="F84" s="44" t="s">
        <v>45</v>
      </c>
      <c r="G84" s="43">
        <v>3</v>
      </c>
      <c r="H84" s="45" t="s">
        <v>7</v>
      </c>
      <c r="I84" s="43" t="s">
        <v>9</v>
      </c>
      <c r="J84" s="43" t="s">
        <v>27</v>
      </c>
    </row>
    <row r="85" spans="1:10" ht="15.75" x14ac:dyDescent="0.25">
      <c r="A85" s="8"/>
      <c r="B85" s="39"/>
      <c r="C85" s="34" t="s">
        <v>26</v>
      </c>
      <c r="D85" s="43" t="s">
        <v>44</v>
      </c>
      <c r="E85" s="44" t="s">
        <v>42</v>
      </c>
      <c r="F85" s="44" t="s">
        <v>45</v>
      </c>
      <c r="G85" s="43">
        <v>3</v>
      </c>
      <c r="H85" s="45" t="s">
        <v>7</v>
      </c>
      <c r="I85" s="43" t="s">
        <v>9</v>
      </c>
      <c r="J85" s="43" t="s">
        <v>27</v>
      </c>
    </row>
    <row r="86" spans="1:10" ht="6.75" customHeight="1" x14ac:dyDescent="0.25">
      <c r="A86" s="8"/>
      <c r="B86" s="39"/>
      <c r="C86" s="40"/>
      <c r="D86" s="43"/>
      <c r="E86" s="44"/>
      <c r="F86" s="44"/>
      <c r="G86" s="43"/>
      <c r="H86" s="45"/>
      <c r="I86" s="43"/>
      <c r="J86" s="43"/>
    </row>
    <row r="87" spans="1:10" ht="15.75" x14ac:dyDescent="0.25">
      <c r="A87" s="8"/>
      <c r="B87" s="81" t="s">
        <v>46</v>
      </c>
      <c r="C87" s="81"/>
      <c r="D87" s="43" t="s">
        <v>44</v>
      </c>
      <c r="E87" s="44" t="s">
        <v>42</v>
      </c>
      <c r="F87" s="44" t="s">
        <v>45</v>
      </c>
      <c r="G87" s="43">
        <v>3</v>
      </c>
      <c r="H87" s="45" t="s">
        <v>7</v>
      </c>
      <c r="I87" s="43" t="s">
        <v>9</v>
      </c>
      <c r="J87" s="43" t="s">
        <v>27</v>
      </c>
    </row>
    <row r="88" spans="1:10" ht="15.7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</row>
  </sheetData>
  <mergeCells count="14">
    <mergeCell ref="E1:J1"/>
    <mergeCell ref="A1:D1"/>
    <mergeCell ref="B87:C87"/>
    <mergeCell ref="A2:J2"/>
    <mergeCell ref="B17:C17"/>
    <mergeCell ref="B27:C27"/>
    <mergeCell ref="B67:C67"/>
    <mergeCell ref="B77:C77"/>
    <mergeCell ref="B7:C7"/>
    <mergeCell ref="A5:C5"/>
    <mergeCell ref="A3:C3"/>
    <mergeCell ref="B37:C37"/>
    <mergeCell ref="B47:C47"/>
    <mergeCell ref="B57:C57"/>
  </mergeCells>
  <hyperlinks>
    <hyperlink ref="C8" location="'PNG and Pacific'!B2" display="Saving Lives"/>
    <hyperlink ref="C9" location="'PNG and Pacific'!C2" display="Promoting Opportunities for All"/>
    <hyperlink ref="C11" location="'PNG and Pacific'!E2" display="Education"/>
    <hyperlink ref="C12" location="'PNG and Pacific'!F2" display="Health"/>
    <hyperlink ref="C13" location="'PNG and Pacific'!G2" display="Building Resilience: humanitarian assistance, disaster risk reduction and social protection"/>
    <hyperlink ref="C14" location="'PNG and Pacific'!H2" display="General Development Support"/>
    <hyperlink ref="C15" location="'PNG and Pacific'!I2" display="Total Papua New Guinea and Pacific Island Countries ODA"/>
    <hyperlink ref="B87:C87" location="'Rest of the World'!J2" display="Total Australian OOF"/>
    <hyperlink ref="C85" location="'Rest of the World'!I2" display="Total Rest of the World"/>
    <hyperlink ref="C75" location="'Latin &amp; Caribbean'!I2" display="Total Latin America and the Caribbean"/>
    <hyperlink ref="C65" location="MENA!I2" display="Total North Africa and the Middle East"/>
    <hyperlink ref="C55" location="'Sub-Saharan'!I2" display="Total Sub-Saharan Africa"/>
    <hyperlink ref="C45" location="'Other Asia'!I2" display="Total Other Asia"/>
    <hyperlink ref="C35" location="'South West Asia'!I2" display="Total South and West Asia"/>
    <hyperlink ref="C25" location="'East Asia'!I2" display="Total East Asia"/>
    <hyperlink ref="C10" location="'PNG and Pacific'!D2" display="Effective governance: policies, institutions and functioning economies"/>
    <hyperlink ref="C18" location="'East Asia'!B2" display="Infrastructure, Trade Facilitation and International Competitiveness"/>
    <hyperlink ref="C19" location="'East Asia'!C2" display="Agriculture, Fisheries and Water"/>
    <hyperlink ref="C21" location="'East Asia'!E2" display="Education"/>
    <hyperlink ref="C22" location="'East Asia'!F2" display="Health"/>
    <hyperlink ref="C23" location="'East Asia'!G2" display="Building Resilience: humanitarian assistance, disaster risk reduction and social protection"/>
    <hyperlink ref="C24" location="'East Asia'!H2" display="General Development Support"/>
    <hyperlink ref="C20" location="'East Asia'!D2" display="Effective governance: policies, institutions and functioning economies"/>
    <hyperlink ref="C28" location="'South West Asia'!B2" display="Infrastructure, Trade Facilitation and International Competitiveness"/>
    <hyperlink ref="C29" location="'South West Asia'!C2" display="Agriculture, Fisheries and Water"/>
    <hyperlink ref="C31" location="'South West Asia'!E2" display="Education"/>
    <hyperlink ref="C32" location="'South West Asia'!F2" display="Health"/>
    <hyperlink ref="C33" location="'South West Asia'!G2" display="Building Resilience: humanitarian assistance, disaster risk reduction and social protection"/>
    <hyperlink ref="C34" location="'South West Asia'!H2" display="General Development Support"/>
    <hyperlink ref="C30" location="'South West Asia'!D2" display="Effective governance: policies, institutions and functioning economies"/>
    <hyperlink ref="C38" location="'Other Asia'!B2" display="Infrastructure, Trade Facilitation and International Competitiveness"/>
    <hyperlink ref="C39" location="'Other Asia'!C2" display="Agriculture, Fisheries and Water"/>
    <hyperlink ref="C41" location="'Other Asia'!E2" display="Education"/>
    <hyperlink ref="C42" location="'Other Asia'!F2" display="Health"/>
    <hyperlink ref="C43" location="'Other Asia'!G2" display="Building Resilience: humanitarian assistance, disaster risk reduction and social protection"/>
    <hyperlink ref="C44" location="'Other Asia'!H2" display="General Development Support"/>
    <hyperlink ref="C40" location="'Other Asia'!D2" display="Effective governance: policies, institutions and functioning economies"/>
    <hyperlink ref="C48" location="'Sub-Saharan'!B2" display="Infrastructure, Trade Facilitation and International Competitiveness"/>
    <hyperlink ref="C49" location="'Sub-Saharan'!C2" display="Agriculture, Fisheries and Water"/>
    <hyperlink ref="C51" location="'Sub-Saharan'!E2" display="Education"/>
    <hyperlink ref="C52" location="'Sub-Saharan'!F2" display="Health"/>
    <hyperlink ref="C53" location="'Sub-Saharan'!G2" display="Building Resilience: humanitarian assistance, disaster risk reduction and social protection"/>
    <hyperlink ref="C54" location="'Sub-Saharan'!H2" display="General Development Support"/>
    <hyperlink ref="C50" location="'Sub-Saharan'!D2" display="Effective governance: policies, institutions and functioning economies"/>
    <hyperlink ref="C58" location="MENA!B2" display="Infrastructure, Trade Facilitation and International Competitiveness"/>
    <hyperlink ref="C59" location="'Sub-Saharan'!C2" display="Agriculture, Fisheries and Water"/>
    <hyperlink ref="C61" location="MENA!E2" display="Education"/>
    <hyperlink ref="C62" location="MENA!F2" display="Health"/>
    <hyperlink ref="C63" location="MENA!G2" display="Building Resilience: humanitarian assistance, disaster risk reduction and social protection"/>
    <hyperlink ref="C64" location="MENA!H2" display="General Development Support"/>
    <hyperlink ref="C60" location="MENA!D2" display="Effective governance: policies, institutions and functioning economies"/>
    <hyperlink ref="C68" location="'Latin &amp; Caribbean'!B2" display="Infrastructure, Trade Facilitation and International Competitiveness"/>
    <hyperlink ref="C69" location="'Latin &amp; Caribbean'!C2" display="Agriculture, Fisheries and Water"/>
    <hyperlink ref="C71" location="'Latin &amp; Caribbean'!E2" display="Education"/>
    <hyperlink ref="C72" location="'Latin &amp; Caribbean'!F2" display="Health"/>
    <hyperlink ref="C73" location="'Latin &amp; Caribbean'!G2" display="Building Resilience: humanitarian assistance, disaster risk reduction and social protection"/>
    <hyperlink ref="C74" location="'Latin &amp; Caribbean'!H2" display="General Development Support"/>
    <hyperlink ref="C70" location="'Latin &amp; Caribbean'!D2" display="Effective governance: policies, institutions and functioning economies"/>
    <hyperlink ref="C78" location="'Rest of the World'!B2" display="Infrastructure, Trade Facilitation and International Competitiveness"/>
    <hyperlink ref="C79" location="'Rest of the World'!C2" display="Agriculture, Fisheries and Water"/>
    <hyperlink ref="C81" location="'Rest of the World'!E2" display="Education"/>
    <hyperlink ref="C82" location="'Rest of the World'!F2" display="Health"/>
    <hyperlink ref="C83" location="'Rest of the World'!G2" display="Building Resilience: humanitarian assistance, disaster risk reduction and social protection"/>
    <hyperlink ref="C84" location="'Rest of the World'!H2" display="General Development Support"/>
    <hyperlink ref="C80" location="'Rest of the World'!D2" display="Effective governance: policies, institutions and functioning economies"/>
  </hyperlinks>
  <pageMargins left="0.7" right="0.7" top="0.75" bottom="0.75" header="0.3" footer="0.3"/>
  <pageSetup paperSize="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ColWidth="12.7109375" defaultRowHeight="12.75" x14ac:dyDescent="0.25"/>
  <cols>
    <col min="1" max="1" width="17.5703125" style="5" customWidth="1"/>
    <col min="2" max="9" width="17.28515625" style="5" customWidth="1"/>
    <col min="10" max="10" width="9.7109375" style="5" customWidth="1"/>
    <col min="11" max="16384" width="12.7109375" style="5"/>
  </cols>
  <sheetData>
    <row r="1" spans="1:9" ht="39.75" customHeight="1" x14ac:dyDescent="0.25">
      <c r="A1" s="73"/>
      <c r="B1" s="91" t="s">
        <v>113</v>
      </c>
      <c r="C1" s="92"/>
      <c r="D1" s="92"/>
      <c r="E1" s="92"/>
      <c r="F1" s="92"/>
      <c r="G1" s="92"/>
      <c r="H1" s="92"/>
      <c r="I1" s="92"/>
    </row>
    <row r="2" spans="1:9" ht="109.5" customHeight="1" x14ac:dyDescent="0.25">
      <c r="A2" s="9"/>
      <c r="B2" s="41" t="s">
        <v>49</v>
      </c>
      <c r="C2" s="42" t="s">
        <v>50</v>
      </c>
      <c r="D2" s="42" t="s">
        <v>51</v>
      </c>
      <c r="E2" s="42" t="s">
        <v>52</v>
      </c>
      <c r="F2" s="42" t="s">
        <v>53</v>
      </c>
      <c r="G2" s="42" t="s">
        <v>54</v>
      </c>
      <c r="H2" s="42" t="s">
        <v>55</v>
      </c>
      <c r="I2" s="74" t="s">
        <v>56</v>
      </c>
    </row>
    <row r="3" spans="1:9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</row>
    <row r="4" spans="1:9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</row>
    <row r="5" spans="1:9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</row>
    <row r="6" spans="1:9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</row>
    <row r="7" spans="1:9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</row>
    <row r="8" spans="1:9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</row>
    <row r="9" spans="1:9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</row>
    <row r="10" spans="1:9" ht="15" x14ac:dyDescent="0.25">
      <c r="A10" s="60" t="s">
        <v>33</v>
      </c>
      <c r="B10" s="20">
        <v>420.95841000000001</v>
      </c>
      <c r="C10" s="21">
        <v>5837.2617800000007</v>
      </c>
      <c r="D10" s="21">
        <v>883668.8478499999</v>
      </c>
      <c r="E10" s="21">
        <v>818.9994099999999</v>
      </c>
      <c r="F10" s="21">
        <v>60.967790000000001</v>
      </c>
      <c r="G10" s="21">
        <v>21287.38737</v>
      </c>
      <c r="H10" s="21">
        <v>32.191000000000003</v>
      </c>
      <c r="I10" s="22">
        <v>912126.61361</v>
      </c>
    </row>
    <row r="11" spans="1:9" ht="15" x14ac:dyDescent="0.25">
      <c r="A11" s="60" t="s">
        <v>42</v>
      </c>
      <c r="B11" s="20">
        <v>422.99</v>
      </c>
      <c r="C11" s="21">
        <v>5948.4173999999994</v>
      </c>
      <c r="D11" s="21">
        <v>241909.93033489998</v>
      </c>
      <c r="E11" s="21">
        <v>2207.2555628999999</v>
      </c>
      <c r="F11" s="21">
        <v>60</v>
      </c>
      <c r="G11" s="21">
        <v>964.4695099999999</v>
      </c>
      <c r="H11" s="21">
        <v>43.759</v>
      </c>
      <c r="I11" s="22">
        <v>251556.82180779998</v>
      </c>
    </row>
    <row r="12" spans="1:9" ht="15" x14ac:dyDescent="0.25">
      <c r="A12" s="60" t="s">
        <v>43</v>
      </c>
      <c r="B12" s="67">
        <v>1248</v>
      </c>
      <c r="C12" s="67">
        <v>6185.4128499999997</v>
      </c>
      <c r="D12" s="67">
        <v>169321.70307960006</v>
      </c>
      <c r="E12" s="67">
        <v>2040.23864</v>
      </c>
      <c r="F12" s="67">
        <v>527</v>
      </c>
      <c r="G12" s="67">
        <v>1128.34836</v>
      </c>
      <c r="H12" s="67">
        <v>853.28944999999999</v>
      </c>
      <c r="I12" s="68">
        <v>181303.99237960007</v>
      </c>
    </row>
    <row r="13" spans="1:9" ht="13.5" thickBot="1" x14ac:dyDescent="0.3">
      <c r="A13" s="16"/>
      <c r="B13" s="17"/>
      <c r="C13" s="14"/>
      <c r="D13" s="14"/>
      <c r="E13" s="14"/>
      <c r="F13" s="14"/>
      <c r="G13" s="14"/>
      <c r="H13" s="14"/>
      <c r="I13" s="18"/>
    </row>
    <row r="14" spans="1:9" ht="3.75" customHeight="1" x14ac:dyDescent="0.25">
      <c r="A14" s="6"/>
      <c r="B14" s="6"/>
    </row>
    <row r="15" spans="1:9" x14ac:dyDescent="0.25">
      <c r="A15" s="6"/>
      <c r="B15" s="89" t="s">
        <v>29</v>
      </c>
      <c r="C15" s="90"/>
      <c r="D15" s="90"/>
      <c r="E15" s="90"/>
      <c r="F15" s="90"/>
      <c r="G15" s="90"/>
      <c r="H15" s="90"/>
      <c r="I15" s="90"/>
    </row>
    <row r="16" spans="1:9" ht="12.75" customHeight="1" x14ac:dyDescent="0.25">
      <c r="B16" s="89" t="s">
        <v>39</v>
      </c>
      <c r="C16" s="90"/>
      <c r="D16" s="90"/>
      <c r="E16" s="90"/>
      <c r="F16" s="90"/>
      <c r="G16" s="90"/>
      <c r="H16" s="90"/>
      <c r="I16" s="90"/>
    </row>
    <row r="17" spans="2:9" x14ac:dyDescent="0.25">
      <c r="B17" s="89" t="s">
        <v>41</v>
      </c>
      <c r="C17" s="90"/>
      <c r="D17" s="90"/>
      <c r="E17" s="90"/>
      <c r="F17" s="90"/>
      <c r="G17" s="90"/>
      <c r="H17" s="90"/>
      <c r="I17" s="90"/>
    </row>
    <row r="21" spans="2:9" x14ac:dyDescent="0.25">
      <c r="I21" s="65"/>
    </row>
    <row r="23" spans="2:9" x14ac:dyDescent="0.25">
      <c r="B23" s="65"/>
    </row>
  </sheetData>
  <mergeCells count="4">
    <mergeCell ref="B17:I17"/>
    <mergeCell ref="B1:I1"/>
    <mergeCell ref="B15:I15"/>
    <mergeCell ref="B16:I16"/>
  </mergeCells>
  <pageMargins left="0.7" right="0.7" top="0.75" bottom="0.75" header="0.3" footer="0.3"/>
  <pageSetup paperSize="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5"/>
  <cols>
    <col min="1" max="1" width="17.5703125" style="7" customWidth="1"/>
    <col min="2" max="9" width="16.28515625" style="7" customWidth="1"/>
    <col min="10" max="10" width="9.7109375" style="7" customWidth="1"/>
    <col min="11" max="16384" width="9.140625" style="7"/>
  </cols>
  <sheetData>
    <row r="1" spans="1:9" ht="39.75" customHeight="1" x14ac:dyDescent="0.25">
      <c r="A1" s="73" t="s">
        <v>30</v>
      </c>
      <c r="B1" s="91" t="s">
        <v>114</v>
      </c>
      <c r="C1" s="92"/>
      <c r="D1" s="92"/>
      <c r="E1" s="92"/>
      <c r="F1" s="92"/>
      <c r="G1" s="92"/>
      <c r="H1" s="92"/>
      <c r="I1" s="92"/>
    </row>
    <row r="2" spans="1:9" ht="91.5" customHeight="1" x14ac:dyDescent="0.25">
      <c r="A2" s="9"/>
      <c r="B2" s="41" t="s">
        <v>57</v>
      </c>
      <c r="C2" s="42" t="s">
        <v>58</v>
      </c>
      <c r="D2" s="42" t="s">
        <v>59</v>
      </c>
      <c r="E2" s="42" t="s">
        <v>60</v>
      </c>
      <c r="F2" s="42" t="s">
        <v>61</v>
      </c>
      <c r="G2" s="42" t="s">
        <v>62</v>
      </c>
      <c r="H2" s="42" t="s">
        <v>63</v>
      </c>
      <c r="I2" s="74" t="s">
        <v>64</v>
      </c>
    </row>
    <row r="3" spans="1:9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</row>
    <row r="4" spans="1:9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</row>
    <row r="5" spans="1:9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</row>
    <row r="6" spans="1:9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</row>
    <row r="7" spans="1:9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</row>
    <row r="8" spans="1:9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</row>
    <row r="9" spans="1:9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</row>
    <row r="10" spans="1:9" ht="15" x14ac:dyDescent="0.25">
      <c r="A10" s="56" t="s">
        <v>33</v>
      </c>
      <c r="B10" s="20">
        <v>9786.5247599999984</v>
      </c>
      <c r="C10" s="21">
        <v>741.94</v>
      </c>
      <c r="D10" s="21">
        <v>90958.28082</v>
      </c>
      <c r="E10" s="21">
        <v>29526.752489999999</v>
      </c>
      <c r="F10" s="21">
        <v>220.33222999999998</v>
      </c>
      <c r="G10" s="21">
        <v>44185.25</v>
      </c>
      <c r="H10" s="21">
        <v>606.06500000000005</v>
      </c>
      <c r="I10" s="22">
        <v>176025.1453</v>
      </c>
    </row>
    <row r="11" spans="1:9" ht="15" x14ac:dyDescent="0.25">
      <c r="A11" s="56" t="s">
        <v>42</v>
      </c>
      <c r="B11" s="20">
        <v>10179.602860000003</v>
      </c>
      <c r="C11" s="21">
        <v>976.30738999999983</v>
      </c>
      <c r="D11" s="21">
        <v>88885.408266300001</v>
      </c>
      <c r="E11" s="21">
        <v>27815.339587399991</v>
      </c>
      <c r="F11" s="21">
        <v>98.246500000000012</v>
      </c>
      <c r="G11" s="21">
        <v>15119.291720000001</v>
      </c>
      <c r="H11" s="21">
        <v>1448.5314561999999</v>
      </c>
      <c r="I11" s="22">
        <v>144522.72777989999</v>
      </c>
    </row>
    <row r="12" spans="1:9" ht="15" x14ac:dyDescent="0.25">
      <c r="A12" s="56" t="s">
        <v>43</v>
      </c>
      <c r="B12" s="69">
        <v>5652.1289800000004</v>
      </c>
      <c r="C12" s="69">
        <v>3719.7566815999999</v>
      </c>
      <c r="D12" s="69">
        <v>77593.450104599993</v>
      </c>
      <c r="E12" s="69">
        <v>22470.212559999989</v>
      </c>
      <c r="F12" s="69">
        <v>62.018000000000001</v>
      </c>
      <c r="G12" s="69">
        <v>57514.313190000001</v>
      </c>
      <c r="H12" s="69">
        <v>22767.713</v>
      </c>
      <c r="I12" s="68">
        <v>189779.59251619998</v>
      </c>
    </row>
    <row r="13" spans="1:9" ht="13.5" thickBot="1" x14ac:dyDescent="0.3">
      <c r="A13" s="16"/>
      <c r="B13" s="50"/>
      <c r="C13" s="51"/>
      <c r="D13" s="51"/>
      <c r="E13" s="51"/>
      <c r="F13" s="51"/>
      <c r="G13" s="51"/>
      <c r="H13" s="51"/>
      <c r="I13" s="52"/>
    </row>
    <row r="14" spans="1:9" ht="3.75" customHeight="1" x14ac:dyDescent="0.25">
      <c r="A14" s="6"/>
      <c r="B14" s="6"/>
      <c r="C14" s="5"/>
      <c r="D14" s="5"/>
      <c r="E14" s="5"/>
      <c r="F14" s="5"/>
      <c r="G14" s="5"/>
      <c r="H14" s="5"/>
      <c r="I14" s="5"/>
    </row>
    <row r="15" spans="1:9" x14ac:dyDescent="0.25">
      <c r="B15" s="89" t="s">
        <v>29</v>
      </c>
      <c r="C15" s="90"/>
      <c r="D15" s="90"/>
      <c r="E15" s="90"/>
      <c r="F15" s="90"/>
      <c r="G15" s="90"/>
      <c r="H15" s="90"/>
      <c r="I15" s="90"/>
    </row>
    <row r="16" spans="1:9" ht="15.75" customHeight="1" x14ac:dyDescent="0.25">
      <c r="B16" s="93" t="s">
        <v>39</v>
      </c>
      <c r="C16" s="94"/>
      <c r="D16" s="94"/>
      <c r="E16" s="94"/>
      <c r="F16" s="94"/>
      <c r="G16" s="94"/>
      <c r="H16" s="94"/>
      <c r="I16" s="94"/>
    </row>
    <row r="17" spans="2:9" x14ac:dyDescent="0.25">
      <c r="B17" s="89" t="s">
        <v>41</v>
      </c>
      <c r="C17" s="90"/>
      <c r="D17" s="90"/>
      <c r="E17" s="90"/>
      <c r="F17" s="90"/>
      <c r="G17" s="90"/>
      <c r="H17" s="90"/>
      <c r="I17" s="90"/>
    </row>
  </sheetData>
  <mergeCells count="4">
    <mergeCell ref="B1:I1"/>
    <mergeCell ref="B15:I15"/>
    <mergeCell ref="B16:I16"/>
    <mergeCell ref="B17:I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5"/>
  <cols>
    <col min="1" max="1" width="17.5703125" style="7" customWidth="1"/>
    <col min="2" max="9" width="16.7109375" style="7" customWidth="1"/>
    <col min="10" max="10" width="7.7109375" style="7" customWidth="1"/>
    <col min="11" max="16384" width="9.140625" style="7"/>
  </cols>
  <sheetData>
    <row r="1" spans="1:9" ht="37.5" customHeight="1" x14ac:dyDescent="0.25">
      <c r="A1" s="73"/>
      <c r="B1" s="91" t="s">
        <v>115</v>
      </c>
      <c r="C1" s="92"/>
      <c r="D1" s="92"/>
      <c r="E1" s="92"/>
      <c r="F1" s="92"/>
      <c r="G1" s="92"/>
      <c r="H1" s="92"/>
      <c r="I1" s="92"/>
    </row>
    <row r="2" spans="1:9" ht="93.75" customHeight="1" x14ac:dyDescent="0.25">
      <c r="A2" s="9"/>
      <c r="B2" s="41" t="s">
        <v>65</v>
      </c>
      <c r="C2" s="42" t="s">
        <v>66</v>
      </c>
      <c r="D2" s="42" t="s">
        <v>67</v>
      </c>
      <c r="E2" s="42" t="s">
        <v>68</v>
      </c>
      <c r="F2" s="42" t="s">
        <v>69</v>
      </c>
      <c r="G2" s="42" t="s">
        <v>70</v>
      </c>
      <c r="H2" s="42" t="s">
        <v>71</v>
      </c>
      <c r="I2" s="74" t="s">
        <v>72</v>
      </c>
    </row>
    <row r="3" spans="1:9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</row>
    <row r="4" spans="1:9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</row>
    <row r="5" spans="1:9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</row>
    <row r="6" spans="1:9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</row>
    <row r="7" spans="1:9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</row>
    <row r="8" spans="1:9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</row>
    <row r="9" spans="1:9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</row>
    <row r="10" spans="1:9" ht="15" x14ac:dyDescent="0.25">
      <c r="A10" s="60" t="s">
        <v>33</v>
      </c>
      <c r="B10" s="20">
        <v>420.971</v>
      </c>
      <c r="C10" s="21">
        <v>34.089999999999996</v>
      </c>
      <c r="D10" s="21">
        <v>20763.113290000001</v>
      </c>
      <c r="E10" s="21">
        <v>17228.962370000001</v>
      </c>
      <c r="F10" s="21">
        <v>77.30592</v>
      </c>
      <c r="G10" s="21">
        <v>294542.20753000001</v>
      </c>
      <c r="H10" s="21">
        <v>0</v>
      </c>
      <c r="I10" s="22">
        <v>333066.65011000005</v>
      </c>
    </row>
    <row r="11" spans="1:9" ht="15" x14ac:dyDescent="0.25">
      <c r="A11" s="60" t="s">
        <v>42</v>
      </c>
      <c r="B11" s="20">
        <v>1178.3774091</v>
      </c>
      <c r="C11" s="21">
        <v>81.611000000000004</v>
      </c>
      <c r="D11" s="21">
        <v>18230.885638399999</v>
      </c>
      <c r="E11" s="21">
        <v>17354.064999999999</v>
      </c>
      <c r="F11" s="21">
        <v>62.811719999999994</v>
      </c>
      <c r="G11" s="21">
        <v>204547.50024940001</v>
      </c>
      <c r="H11" s="21">
        <v>3103.7999999999997</v>
      </c>
      <c r="I11" s="22">
        <v>244559.05101689999</v>
      </c>
    </row>
    <row r="12" spans="1:9" ht="15" x14ac:dyDescent="0.25">
      <c r="A12" s="60" t="s">
        <v>43</v>
      </c>
      <c r="B12" s="66">
        <v>168.999</v>
      </c>
      <c r="C12" s="66">
        <v>47.456000000000003</v>
      </c>
      <c r="D12" s="66">
        <v>15693.99778</v>
      </c>
      <c r="E12" s="66">
        <v>14156.343640000003</v>
      </c>
      <c r="F12" s="66">
        <v>19.3</v>
      </c>
      <c r="G12" s="66">
        <v>116672.56217620002</v>
      </c>
      <c r="H12" s="66">
        <v>7256.9683399999994</v>
      </c>
      <c r="I12" s="70">
        <v>154015.62693620002</v>
      </c>
    </row>
    <row r="13" spans="1:9" ht="15.75" thickBot="1" x14ac:dyDescent="0.3">
      <c r="A13" s="59"/>
      <c r="B13" s="50"/>
      <c r="C13" s="51"/>
      <c r="D13" s="51"/>
      <c r="E13" s="51"/>
      <c r="F13" s="51"/>
      <c r="G13" s="51"/>
      <c r="H13" s="51"/>
      <c r="I13" s="52"/>
    </row>
    <row r="14" spans="1:9" ht="3.75" customHeight="1" x14ac:dyDescent="0.25"/>
    <row r="15" spans="1:9" ht="12.75" customHeight="1" x14ac:dyDescent="0.25">
      <c r="B15" s="77" t="s">
        <v>121</v>
      </c>
    </row>
    <row r="16" spans="1:9" x14ac:dyDescent="0.25">
      <c r="B16" s="89" t="s">
        <v>29</v>
      </c>
      <c r="C16" s="90"/>
      <c r="D16" s="90"/>
      <c r="E16" s="90"/>
      <c r="F16" s="90"/>
      <c r="G16" s="90"/>
      <c r="H16" s="90"/>
      <c r="I16" s="90"/>
    </row>
    <row r="17" spans="2:9" ht="15.75" customHeight="1" x14ac:dyDescent="0.25">
      <c r="B17" s="93" t="s">
        <v>39</v>
      </c>
      <c r="C17" s="94"/>
      <c r="D17" s="94"/>
      <c r="E17" s="94"/>
      <c r="F17" s="94"/>
      <c r="G17" s="94"/>
      <c r="H17" s="94"/>
      <c r="I17" s="94"/>
    </row>
    <row r="18" spans="2:9" x14ac:dyDescent="0.25">
      <c r="B18" s="89" t="s">
        <v>41</v>
      </c>
      <c r="C18" s="90"/>
      <c r="D18" s="90"/>
      <c r="E18" s="90"/>
      <c r="F18" s="90"/>
      <c r="G18" s="90"/>
      <c r="H18" s="90"/>
      <c r="I18" s="90"/>
    </row>
  </sheetData>
  <mergeCells count="4">
    <mergeCell ref="B1:I1"/>
    <mergeCell ref="B16:I16"/>
    <mergeCell ref="B17:I17"/>
    <mergeCell ref="B18:I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5"/>
  <cols>
    <col min="1" max="1" width="17.7109375" style="7" customWidth="1"/>
    <col min="2" max="9" width="17" style="7" customWidth="1"/>
    <col min="10" max="10" width="7.7109375" style="7" customWidth="1"/>
    <col min="11" max="16384" width="9.140625" style="7"/>
  </cols>
  <sheetData>
    <row r="1" spans="1:9" ht="37.5" customHeight="1" x14ac:dyDescent="0.25">
      <c r="A1" s="73"/>
      <c r="B1" s="91" t="s">
        <v>116</v>
      </c>
      <c r="C1" s="92"/>
      <c r="D1" s="92"/>
      <c r="E1" s="92"/>
      <c r="F1" s="92"/>
      <c r="G1" s="92"/>
      <c r="H1" s="92"/>
      <c r="I1" s="92"/>
    </row>
    <row r="2" spans="1:9" ht="88.5" customHeight="1" x14ac:dyDescent="0.25">
      <c r="A2" s="19"/>
      <c r="B2" s="41" t="s">
        <v>73</v>
      </c>
      <c r="C2" s="42" t="s">
        <v>74</v>
      </c>
      <c r="D2" s="42" t="s">
        <v>75</v>
      </c>
      <c r="E2" s="42" t="s">
        <v>76</v>
      </c>
      <c r="F2" s="42" t="s">
        <v>77</v>
      </c>
      <c r="G2" s="42" t="s">
        <v>78</v>
      </c>
      <c r="H2" s="42" t="s">
        <v>79</v>
      </c>
      <c r="I2" s="74" t="s">
        <v>80</v>
      </c>
    </row>
    <row r="3" spans="1:9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</row>
    <row r="4" spans="1:9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</row>
    <row r="5" spans="1:9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</row>
    <row r="6" spans="1:9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</row>
    <row r="7" spans="1:9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</row>
    <row r="8" spans="1:9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</row>
    <row r="9" spans="1:9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</row>
    <row r="10" spans="1:9" ht="15" x14ac:dyDescent="0.25">
      <c r="A10" s="60" t="s">
        <v>33</v>
      </c>
      <c r="B10" s="20">
        <v>1158.7910000000002</v>
      </c>
      <c r="C10" s="21">
        <v>0</v>
      </c>
      <c r="D10" s="21">
        <v>4091.9834700000001</v>
      </c>
      <c r="E10" s="21">
        <v>10</v>
      </c>
      <c r="F10" s="21">
        <v>0</v>
      </c>
      <c r="G10" s="21">
        <v>0</v>
      </c>
      <c r="H10" s="21">
        <v>925</v>
      </c>
      <c r="I10" s="22">
        <v>6185.7744700000003</v>
      </c>
    </row>
    <row r="11" spans="1:9" ht="15" x14ac:dyDescent="0.25">
      <c r="A11" s="60" t="s">
        <v>42</v>
      </c>
      <c r="B11" s="20">
        <v>1065.99899</v>
      </c>
      <c r="C11" s="21">
        <v>172.7</v>
      </c>
      <c r="D11" s="21">
        <v>5593.8776177</v>
      </c>
      <c r="E11" s="21">
        <v>10</v>
      </c>
      <c r="F11" s="21">
        <v>0</v>
      </c>
      <c r="G11" s="21">
        <v>124</v>
      </c>
      <c r="H11" s="21">
        <v>5.4329999999999998</v>
      </c>
      <c r="I11" s="22">
        <v>6972.0096076999998</v>
      </c>
    </row>
    <row r="12" spans="1:9" ht="15" x14ac:dyDescent="0.25">
      <c r="A12" s="60" t="s">
        <v>43</v>
      </c>
      <c r="B12" s="71">
        <v>1074.1989455</v>
      </c>
      <c r="C12" s="71">
        <v>81.099999999999994</v>
      </c>
      <c r="D12" s="71">
        <v>5729.3098500000006</v>
      </c>
      <c r="E12" s="71">
        <v>10</v>
      </c>
      <c r="F12" s="71">
        <v>1.6</v>
      </c>
      <c r="G12" s="71">
        <v>1531.1891000000001</v>
      </c>
      <c r="H12" s="71">
        <v>0</v>
      </c>
      <c r="I12" s="70">
        <v>8427.3978955000002</v>
      </c>
    </row>
    <row r="13" spans="1:9" ht="13.5" thickBot="1" x14ac:dyDescent="0.3">
      <c r="A13" s="16"/>
      <c r="B13" s="50"/>
      <c r="C13" s="51"/>
      <c r="D13" s="51"/>
      <c r="E13" s="51"/>
      <c r="F13" s="51"/>
      <c r="G13" s="51"/>
      <c r="H13" s="51"/>
      <c r="I13" s="52"/>
    </row>
    <row r="14" spans="1:9" ht="3.75" customHeight="1" x14ac:dyDescent="0.25"/>
    <row r="15" spans="1:9" ht="12.75" customHeight="1" x14ac:dyDescent="0.25">
      <c r="B15" s="77" t="s">
        <v>121</v>
      </c>
    </row>
    <row r="16" spans="1:9" x14ac:dyDescent="0.25">
      <c r="B16" s="89" t="s">
        <v>29</v>
      </c>
      <c r="C16" s="90"/>
      <c r="D16" s="90"/>
      <c r="E16" s="90"/>
      <c r="F16" s="90"/>
      <c r="G16" s="90"/>
      <c r="H16" s="90"/>
      <c r="I16" s="90"/>
    </row>
    <row r="17" spans="2:9" ht="15" customHeight="1" x14ac:dyDescent="0.25">
      <c r="B17" s="93" t="s">
        <v>39</v>
      </c>
      <c r="C17" s="94"/>
      <c r="D17" s="94"/>
      <c r="E17" s="94"/>
      <c r="F17" s="94"/>
      <c r="G17" s="94"/>
      <c r="H17" s="94"/>
      <c r="I17" s="94"/>
    </row>
    <row r="18" spans="2:9" x14ac:dyDescent="0.25">
      <c r="B18" s="89" t="s">
        <v>41</v>
      </c>
      <c r="C18" s="90"/>
      <c r="D18" s="90"/>
      <c r="E18" s="90"/>
      <c r="F18" s="90"/>
      <c r="G18" s="90"/>
      <c r="H18" s="90"/>
      <c r="I18" s="90"/>
    </row>
    <row r="19" spans="2:9" x14ac:dyDescent="0.25">
      <c r="B19" s="95"/>
      <c r="C19" s="95"/>
      <c r="D19" s="95"/>
      <c r="E19" s="95"/>
      <c r="F19" s="95"/>
      <c r="G19" s="95"/>
      <c r="H19" s="95"/>
      <c r="I19" s="95"/>
    </row>
  </sheetData>
  <mergeCells count="5">
    <mergeCell ref="B1:I1"/>
    <mergeCell ref="B16:I16"/>
    <mergeCell ref="B17:I17"/>
    <mergeCell ref="B19:I19"/>
    <mergeCell ref="B18:I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5"/>
  <cols>
    <col min="1" max="1" width="17.7109375" style="7" customWidth="1"/>
    <col min="2" max="9" width="16.7109375" style="7" customWidth="1"/>
    <col min="10" max="10" width="7.7109375" style="7" customWidth="1"/>
    <col min="11" max="16384" width="9.140625" style="7"/>
  </cols>
  <sheetData>
    <row r="1" spans="1:9" ht="39" customHeight="1" x14ac:dyDescent="0.25">
      <c r="A1" s="73"/>
      <c r="B1" s="91" t="s">
        <v>117</v>
      </c>
      <c r="C1" s="92"/>
      <c r="D1" s="92"/>
      <c r="E1" s="92"/>
      <c r="F1" s="92"/>
      <c r="G1" s="92"/>
      <c r="H1" s="92"/>
      <c r="I1" s="92"/>
    </row>
    <row r="2" spans="1:9" ht="98.25" customHeight="1" x14ac:dyDescent="0.25">
      <c r="A2" s="19"/>
      <c r="B2" s="41" t="s">
        <v>81</v>
      </c>
      <c r="C2" s="42" t="s">
        <v>82</v>
      </c>
      <c r="D2" s="42" t="s">
        <v>83</v>
      </c>
      <c r="E2" s="42" t="s">
        <v>84</v>
      </c>
      <c r="F2" s="42" t="s">
        <v>85</v>
      </c>
      <c r="G2" s="42" t="s">
        <v>86</v>
      </c>
      <c r="H2" s="42" t="s">
        <v>87</v>
      </c>
      <c r="I2" s="74" t="s">
        <v>88</v>
      </c>
    </row>
    <row r="3" spans="1:9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</row>
    <row r="4" spans="1:9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</row>
    <row r="5" spans="1:9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</row>
    <row r="6" spans="1:9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</row>
    <row r="7" spans="1:9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</row>
    <row r="8" spans="1:9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</row>
    <row r="9" spans="1:9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</row>
    <row r="10" spans="1:9" ht="15" x14ac:dyDescent="0.25">
      <c r="A10" s="60" t="s">
        <v>33</v>
      </c>
      <c r="B10" s="20">
        <v>0</v>
      </c>
      <c r="C10" s="21">
        <v>0</v>
      </c>
      <c r="D10" s="21">
        <v>5404.3619999999992</v>
      </c>
      <c r="E10" s="21">
        <v>105.253</v>
      </c>
      <c r="F10" s="21">
        <v>0</v>
      </c>
      <c r="G10" s="21">
        <v>155766.28515999997</v>
      </c>
      <c r="H10" s="21">
        <v>0</v>
      </c>
      <c r="I10" s="22">
        <v>161275.90015999996</v>
      </c>
    </row>
    <row r="11" spans="1:9" ht="15" x14ac:dyDescent="0.25">
      <c r="A11" s="60" t="s">
        <v>42</v>
      </c>
      <c r="B11" s="20">
        <v>11.723549999999999</v>
      </c>
      <c r="C11" s="21">
        <v>0</v>
      </c>
      <c r="D11" s="21">
        <v>5185.1365361999997</v>
      </c>
      <c r="E11" s="21">
        <v>184.22918540000001</v>
      </c>
      <c r="F11" s="21">
        <v>0</v>
      </c>
      <c r="G11" s="21">
        <v>192353.02421790003</v>
      </c>
      <c r="H11" s="21">
        <v>0</v>
      </c>
      <c r="I11" s="22">
        <v>197734.11348950004</v>
      </c>
    </row>
    <row r="12" spans="1:9" ht="15" x14ac:dyDescent="0.25">
      <c r="A12" s="60" t="s">
        <v>43</v>
      </c>
      <c r="B12" s="71">
        <v>0</v>
      </c>
      <c r="C12" s="71">
        <v>0</v>
      </c>
      <c r="D12" s="71">
        <v>5150.3151340000004</v>
      </c>
      <c r="E12" s="71">
        <v>155.5</v>
      </c>
      <c r="F12" s="71">
        <v>0</v>
      </c>
      <c r="G12" s="71">
        <v>182313.75986900003</v>
      </c>
      <c r="H12" s="71">
        <v>809.60329999999999</v>
      </c>
      <c r="I12" s="70">
        <v>188429.17830300002</v>
      </c>
    </row>
    <row r="13" spans="1:9" ht="13.5" thickBot="1" x14ac:dyDescent="0.3">
      <c r="A13" s="16"/>
      <c r="B13" s="17"/>
      <c r="C13" s="14"/>
      <c r="D13" s="14"/>
      <c r="E13" s="14"/>
      <c r="F13" s="14"/>
      <c r="G13" s="14"/>
      <c r="H13" s="14"/>
      <c r="I13" s="18"/>
    </row>
    <row r="14" spans="1:9" ht="3.75" customHeight="1" x14ac:dyDescent="0.25"/>
    <row r="15" spans="1:9" ht="12.75" customHeight="1" x14ac:dyDescent="0.25">
      <c r="B15" s="77" t="s">
        <v>121</v>
      </c>
    </row>
    <row r="16" spans="1:9" x14ac:dyDescent="0.25">
      <c r="B16" s="89" t="s">
        <v>29</v>
      </c>
      <c r="C16" s="90"/>
      <c r="D16" s="90"/>
      <c r="E16" s="90"/>
      <c r="F16" s="90"/>
      <c r="G16" s="90"/>
      <c r="H16" s="90"/>
      <c r="I16" s="90"/>
    </row>
    <row r="17" spans="2:9" ht="15.75" customHeight="1" x14ac:dyDescent="0.25">
      <c r="B17" s="93" t="s">
        <v>39</v>
      </c>
      <c r="C17" s="94"/>
      <c r="D17" s="94"/>
      <c r="E17" s="94"/>
      <c r="F17" s="94"/>
      <c r="G17" s="94"/>
      <c r="H17" s="94"/>
      <c r="I17" s="94"/>
    </row>
    <row r="18" spans="2:9" x14ac:dyDescent="0.25">
      <c r="B18" s="89" t="s">
        <v>41</v>
      </c>
      <c r="C18" s="90"/>
      <c r="D18" s="90"/>
      <c r="E18" s="90"/>
      <c r="F18" s="90"/>
      <c r="G18" s="90"/>
      <c r="H18" s="90"/>
      <c r="I18" s="90"/>
    </row>
  </sheetData>
  <mergeCells count="4">
    <mergeCell ref="B1:I1"/>
    <mergeCell ref="B16:I16"/>
    <mergeCell ref="B17:I17"/>
    <mergeCell ref="B18:I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5"/>
  <cols>
    <col min="1" max="1" width="17.5703125" style="7" customWidth="1"/>
    <col min="2" max="9" width="16.140625" style="7" customWidth="1"/>
    <col min="10" max="10" width="7.7109375" style="7" customWidth="1"/>
    <col min="11" max="16384" width="9.140625" style="7"/>
  </cols>
  <sheetData>
    <row r="1" spans="1:9" ht="36.75" customHeight="1" x14ac:dyDescent="0.25">
      <c r="A1" s="73" t="s">
        <v>30</v>
      </c>
      <c r="B1" s="91" t="s">
        <v>118</v>
      </c>
      <c r="C1" s="92"/>
      <c r="D1" s="92"/>
      <c r="E1" s="92"/>
      <c r="F1" s="92"/>
      <c r="G1" s="92"/>
      <c r="H1" s="92"/>
      <c r="I1" s="92"/>
    </row>
    <row r="2" spans="1:9" ht="127.5" x14ac:dyDescent="0.25">
      <c r="A2" s="19"/>
      <c r="B2" s="41" t="s">
        <v>89</v>
      </c>
      <c r="C2" s="42" t="s">
        <v>90</v>
      </c>
      <c r="D2" s="42" t="s">
        <v>91</v>
      </c>
      <c r="E2" s="42" t="s">
        <v>92</v>
      </c>
      <c r="F2" s="42" t="s">
        <v>93</v>
      </c>
      <c r="G2" s="42" t="s">
        <v>94</v>
      </c>
      <c r="H2" s="42" t="s">
        <v>95</v>
      </c>
      <c r="I2" s="74" t="s">
        <v>96</v>
      </c>
    </row>
    <row r="3" spans="1:9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</row>
    <row r="4" spans="1:9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</row>
    <row r="5" spans="1:9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</row>
    <row r="6" spans="1:9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</row>
    <row r="7" spans="1:9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</row>
    <row r="8" spans="1:9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</row>
    <row r="9" spans="1:9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</row>
    <row r="10" spans="1:9" ht="15" x14ac:dyDescent="0.25">
      <c r="A10" s="60" t="s">
        <v>33</v>
      </c>
      <c r="B10" s="20">
        <v>20</v>
      </c>
      <c r="C10" s="21">
        <v>0</v>
      </c>
      <c r="D10" s="21">
        <v>8883.4164000000001</v>
      </c>
      <c r="E10" s="21">
        <v>446.5</v>
      </c>
      <c r="F10" s="21">
        <v>2501.2617</v>
      </c>
      <c r="G10" s="21">
        <v>57521.313470000001</v>
      </c>
      <c r="H10" s="21">
        <v>0</v>
      </c>
      <c r="I10" s="22">
        <v>69372.491569999998</v>
      </c>
    </row>
    <row r="11" spans="1:9" ht="15" x14ac:dyDescent="0.25">
      <c r="A11" s="60" t="s">
        <v>42</v>
      </c>
      <c r="B11" s="20">
        <v>0</v>
      </c>
      <c r="C11" s="21">
        <v>41.558441500000001</v>
      </c>
      <c r="D11" s="21">
        <v>8379.5310367999991</v>
      </c>
      <c r="E11" s="21">
        <v>551</v>
      </c>
      <c r="F11" s="21">
        <v>2590.308</v>
      </c>
      <c r="G11" s="21">
        <v>51630.505720000001</v>
      </c>
      <c r="H11" s="21">
        <v>12.8</v>
      </c>
      <c r="I11" s="22">
        <v>63205.703198300005</v>
      </c>
    </row>
    <row r="12" spans="1:9" ht="15" x14ac:dyDescent="0.25">
      <c r="A12" s="60" t="s">
        <v>43</v>
      </c>
      <c r="B12" s="71">
        <v>12.988</v>
      </c>
      <c r="C12" s="71">
        <v>0</v>
      </c>
      <c r="D12" s="71">
        <v>8226.6218000000008</v>
      </c>
      <c r="E12" s="71">
        <v>107.1</v>
      </c>
      <c r="F12" s="71">
        <v>2364.6959999999999</v>
      </c>
      <c r="G12" s="71">
        <v>588160.34356000007</v>
      </c>
      <c r="H12" s="71">
        <v>2577.6496200000001</v>
      </c>
      <c r="I12" s="70">
        <v>601449.39898000006</v>
      </c>
    </row>
    <row r="13" spans="1:9" ht="13.5" thickBot="1" x14ac:dyDescent="0.3">
      <c r="A13" s="16"/>
      <c r="B13" s="50"/>
      <c r="C13" s="51"/>
      <c r="D13" s="51"/>
      <c r="E13" s="51"/>
      <c r="F13" s="51"/>
      <c r="G13" s="51"/>
      <c r="H13" s="51"/>
      <c r="I13" s="52"/>
    </row>
    <row r="14" spans="1:9" ht="3.75" customHeight="1" x14ac:dyDescent="0.25"/>
    <row r="15" spans="1:9" ht="12.75" customHeight="1" x14ac:dyDescent="0.25">
      <c r="B15" s="77" t="s">
        <v>121</v>
      </c>
    </row>
    <row r="16" spans="1:9" x14ac:dyDescent="0.25">
      <c r="B16" s="89" t="s">
        <v>29</v>
      </c>
      <c r="C16" s="90"/>
      <c r="D16" s="90"/>
      <c r="E16" s="90"/>
      <c r="F16" s="90"/>
      <c r="G16" s="90"/>
      <c r="H16" s="90"/>
      <c r="I16" s="90"/>
    </row>
    <row r="17" spans="2:9" ht="13.5" customHeight="1" x14ac:dyDescent="0.25">
      <c r="B17" s="93" t="s">
        <v>39</v>
      </c>
      <c r="C17" s="94"/>
      <c r="D17" s="94"/>
      <c r="E17" s="94"/>
      <c r="F17" s="94"/>
      <c r="G17" s="94"/>
      <c r="H17" s="94"/>
      <c r="I17" s="94"/>
    </row>
    <row r="18" spans="2:9" x14ac:dyDescent="0.25">
      <c r="B18" s="89" t="s">
        <v>41</v>
      </c>
      <c r="C18" s="90"/>
      <c r="D18" s="90"/>
      <c r="E18" s="90"/>
      <c r="F18" s="90"/>
      <c r="G18" s="90"/>
      <c r="H18" s="90"/>
      <c r="I18" s="90"/>
    </row>
  </sheetData>
  <mergeCells count="4">
    <mergeCell ref="B1:I1"/>
    <mergeCell ref="B16:I16"/>
    <mergeCell ref="B17:I17"/>
    <mergeCell ref="B18:I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5"/>
  <cols>
    <col min="1" max="1" width="17.5703125" style="7" customWidth="1"/>
    <col min="2" max="9" width="16.28515625" style="7" customWidth="1"/>
    <col min="10" max="10" width="7.7109375" style="7" customWidth="1"/>
    <col min="11" max="16384" width="9.140625" style="7"/>
  </cols>
  <sheetData>
    <row r="1" spans="1:9" ht="42" customHeight="1" x14ac:dyDescent="0.25">
      <c r="A1" s="73"/>
      <c r="B1" s="91" t="s">
        <v>120</v>
      </c>
      <c r="C1" s="92"/>
      <c r="D1" s="92"/>
      <c r="E1" s="92"/>
      <c r="F1" s="92"/>
      <c r="G1" s="92"/>
      <c r="H1" s="92"/>
      <c r="I1" s="92"/>
    </row>
    <row r="2" spans="1:9" ht="108" customHeight="1" x14ac:dyDescent="0.25">
      <c r="A2" s="19"/>
      <c r="B2" s="41" t="s">
        <v>97</v>
      </c>
      <c r="C2" s="42" t="s">
        <v>98</v>
      </c>
      <c r="D2" s="42" t="s">
        <v>99</v>
      </c>
      <c r="E2" s="42" t="s">
        <v>100</v>
      </c>
      <c r="F2" s="42" t="s">
        <v>101</v>
      </c>
      <c r="G2" s="42" t="s">
        <v>102</v>
      </c>
      <c r="H2" s="42" t="s">
        <v>103</v>
      </c>
      <c r="I2" s="74" t="s">
        <v>104</v>
      </c>
    </row>
    <row r="3" spans="1:9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</row>
    <row r="4" spans="1:9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</row>
    <row r="5" spans="1:9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</row>
    <row r="6" spans="1:9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</row>
    <row r="7" spans="1:9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</row>
    <row r="8" spans="1:9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</row>
    <row r="9" spans="1:9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</row>
    <row r="10" spans="1:9" ht="15" x14ac:dyDescent="0.25">
      <c r="A10" s="60" t="s">
        <v>33</v>
      </c>
      <c r="B10" s="20">
        <v>192</v>
      </c>
      <c r="C10" s="21">
        <v>6.3360000000000003</v>
      </c>
      <c r="D10" s="21">
        <v>4578.8931799999991</v>
      </c>
      <c r="E10" s="21">
        <v>3305</v>
      </c>
      <c r="F10" s="21">
        <v>0</v>
      </c>
      <c r="G10" s="21">
        <v>10627.35831</v>
      </c>
      <c r="H10" s="21">
        <v>60</v>
      </c>
      <c r="I10" s="53">
        <v>18769.587489999998</v>
      </c>
    </row>
    <row r="11" spans="1:9" ht="15" x14ac:dyDescent="0.25">
      <c r="A11" s="60" t="s">
        <v>42</v>
      </c>
      <c r="B11" s="20">
        <v>133.99600000000001</v>
      </c>
      <c r="C11" s="21">
        <v>0</v>
      </c>
      <c r="D11" s="21">
        <v>4399.4318836000002</v>
      </c>
      <c r="E11" s="21">
        <v>2701.0978453999996</v>
      </c>
      <c r="F11" s="21">
        <v>0</v>
      </c>
      <c r="G11" s="21">
        <v>9927.4079999999994</v>
      </c>
      <c r="H11" s="21">
        <v>5.2454499999999999</v>
      </c>
      <c r="I11" s="53">
        <v>17167.179178999999</v>
      </c>
    </row>
    <row r="12" spans="1:9" ht="15" x14ac:dyDescent="0.25">
      <c r="A12" s="60" t="s">
        <v>43</v>
      </c>
      <c r="B12" s="66">
        <v>102.09700000000001</v>
      </c>
      <c r="C12" s="66">
        <v>0</v>
      </c>
      <c r="D12" s="66">
        <v>4493.2808000000005</v>
      </c>
      <c r="E12" s="66">
        <v>758.1576</v>
      </c>
      <c r="F12" s="66">
        <v>27.5</v>
      </c>
      <c r="G12" s="66">
        <v>8585.6212799999994</v>
      </c>
      <c r="H12" s="66">
        <v>806.84005999999999</v>
      </c>
      <c r="I12" s="70">
        <v>14773.496740000001</v>
      </c>
    </row>
    <row r="13" spans="1:9" ht="15.75" thickBot="1" x14ac:dyDescent="0.3">
      <c r="A13" s="59"/>
      <c r="B13" s="50"/>
      <c r="C13" s="51"/>
      <c r="D13" s="51"/>
      <c r="E13" s="51"/>
      <c r="F13" s="51"/>
      <c r="G13" s="51"/>
      <c r="H13" s="51"/>
      <c r="I13" s="52"/>
    </row>
    <row r="14" spans="1:9" ht="3.75" customHeight="1" x14ac:dyDescent="0.25"/>
    <row r="15" spans="1:9" ht="12.75" customHeight="1" x14ac:dyDescent="0.25">
      <c r="B15" s="77" t="s">
        <v>121</v>
      </c>
    </row>
    <row r="16" spans="1:9" x14ac:dyDescent="0.25">
      <c r="B16" s="89" t="s">
        <v>29</v>
      </c>
      <c r="C16" s="90"/>
      <c r="D16" s="90"/>
      <c r="E16" s="90"/>
      <c r="F16" s="90"/>
      <c r="G16" s="90"/>
      <c r="H16" s="90"/>
      <c r="I16" s="90"/>
    </row>
    <row r="17" spans="2:9" ht="15.75" customHeight="1" x14ac:dyDescent="0.25">
      <c r="B17" s="93" t="s">
        <v>39</v>
      </c>
      <c r="C17" s="94"/>
      <c r="D17" s="94"/>
      <c r="E17" s="94"/>
      <c r="F17" s="94"/>
      <c r="G17" s="94"/>
      <c r="H17" s="94"/>
      <c r="I17" s="94"/>
    </row>
    <row r="18" spans="2:9" x14ac:dyDescent="0.25">
      <c r="B18" s="89" t="s">
        <v>41</v>
      </c>
      <c r="C18" s="90"/>
      <c r="D18" s="90"/>
      <c r="E18" s="90"/>
      <c r="F18" s="90"/>
      <c r="G18" s="90"/>
      <c r="H18" s="90"/>
      <c r="I18" s="90"/>
    </row>
    <row r="19" spans="2:9" x14ac:dyDescent="0.25">
      <c r="B19" s="61"/>
    </row>
  </sheetData>
  <mergeCells count="4">
    <mergeCell ref="B1:I1"/>
    <mergeCell ref="B16:I16"/>
    <mergeCell ref="B17:I17"/>
    <mergeCell ref="B18:I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5"/>
  <cols>
    <col min="1" max="1" width="17.5703125" style="7" customWidth="1"/>
    <col min="2" max="9" width="16.140625" style="7" customWidth="1"/>
    <col min="10" max="10" width="17.5703125" style="7" customWidth="1"/>
    <col min="11" max="11" width="13" style="7" customWidth="1"/>
    <col min="12" max="12" width="10" style="7" bestFit="1" customWidth="1"/>
    <col min="13" max="16384" width="9.140625" style="7"/>
  </cols>
  <sheetData>
    <row r="1" spans="1:10" ht="33.75" customHeight="1" x14ac:dyDescent="0.3">
      <c r="A1" s="73"/>
      <c r="B1" s="96" t="s">
        <v>119</v>
      </c>
      <c r="C1" s="97"/>
      <c r="D1" s="97"/>
      <c r="E1" s="97"/>
      <c r="F1" s="97"/>
      <c r="G1" s="97"/>
      <c r="H1" s="97"/>
      <c r="I1" s="97"/>
      <c r="J1" s="98"/>
    </row>
    <row r="2" spans="1:10" ht="106.5" customHeight="1" x14ac:dyDescent="0.25">
      <c r="A2" s="19"/>
      <c r="B2" s="41" t="s">
        <v>112</v>
      </c>
      <c r="C2" s="42" t="s">
        <v>111</v>
      </c>
      <c r="D2" s="42" t="s">
        <v>110</v>
      </c>
      <c r="E2" s="42" t="s">
        <v>109</v>
      </c>
      <c r="F2" s="42" t="s">
        <v>108</v>
      </c>
      <c r="G2" s="42" t="s">
        <v>107</v>
      </c>
      <c r="H2" s="42" t="s">
        <v>106</v>
      </c>
      <c r="I2" s="76" t="s">
        <v>105</v>
      </c>
      <c r="J2" s="75" t="s">
        <v>46</v>
      </c>
    </row>
    <row r="3" spans="1:10" ht="15" x14ac:dyDescent="0.25">
      <c r="A3" s="56" t="s">
        <v>5</v>
      </c>
      <c r="B3" s="10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1" t="s">
        <v>7</v>
      </c>
      <c r="I3" s="12" t="s">
        <v>7</v>
      </c>
      <c r="J3" s="23" t="s">
        <v>7</v>
      </c>
    </row>
    <row r="4" spans="1:10" ht="15" x14ac:dyDescent="0.25">
      <c r="A4" s="56" t="s">
        <v>1</v>
      </c>
      <c r="B4" s="10" t="s">
        <v>44</v>
      </c>
      <c r="C4" s="11" t="s">
        <v>44</v>
      </c>
      <c r="D4" s="11" t="s">
        <v>44</v>
      </c>
      <c r="E4" s="11" t="s">
        <v>44</v>
      </c>
      <c r="F4" s="11" t="s">
        <v>44</v>
      </c>
      <c r="G4" s="11" t="s">
        <v>44</v>
      </c>
      <c r="H4" s="11" t="s">
        <v>44</v>
      </c>
      <c r="I4" s="12" t="s">
        <v>44</v>
      </c>
      <c r="J4" s="23" t="s">
        <v>44</v>
      </c>
    </row>
    <row r="5" spans="1:10" ht="15" x14ac:dyDescent="0.25">
      <c r="A5" s="56" t="s">
        <v>6</v>
      </c>
      <c r="B5" s="10" t="s">
        <v>9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2" t="s">
        <v>9</v>
      </c>
      <c r="J5" s="23" t="s">
        <v>9</v>
      </c>
    </row>
    <row r="6" spans="1:10" ht="15" x14ac:dyDescent="0.25">
      <c r="A6" s="56" t="s">
        <v>28</v>
      </c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2" t="s">
        <v>27</v>
      </c>
      <c r="J6" s="23" t="s">
        <v>27</v>
      </c>
    </row>
    <row r="7" spans="1:10" ht="15" x14ac:dyDescent="0.25">
      <c r="A7" s="57" t="s">
        <v>2</v>
      </c>
      <c r="B7" s="10" t="s">
        <v>42</v>
      </c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2" t="s">
        <v>42</v>
      </c>
      <c r="J7" s="23" t="s">
        <v>42</v>
      </c>
    </row>
    <row r="8" spans="1:10" ht="15" x14ac:dyDescent="0.25">
      <c r="A8" s="57" t="s">
        <v>3</v>
      </c>
      <c r="B8" s="10" t="s">
        <v>45</v>
      </c>
      <c r="C8" s="11" t="s">
        <v>45</v>
      </c>
      <c r="D8" s="11" t="s">
        <v>45</v>
      </c>
      <c r="E8" s="11" t="s">
        <v>45</v>
      </c>
      <c r="F8" s="11" t="s">
        <v>45</v>
      </c>
      <c r="G8" s="11" t="s">
        <v>45</v>
      </c>
      <c r="H8" s="11" t="s">
        <v>45</v>
      </c>
      <c r="I8" s="12" t="s">
        <v>45</v>
      </c>
      <c r="J8" s="23" t="s">
        <v>45</v>
      </c>
    </row>
    <row r="9" spans="1:10" ht="15.75" thickBot="1" x14ac:dyDescent="0.3">
      <c r="A9" s="58" t="s">
        <v>8</v>
      </c>
      <c r="B9" s="13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5">
        <v>3</v>
      </c>
      <c r="J9" s="24">
        <v>3</v>
      </c>
    </row>
    <row r="10" spans="1:10" ht="15" x14ac:dyDescent="0.25">
      <c r="A10" s="60" t="s">
        <v>42</v>
      </c>
      <c r="B10" s="20">
        <v>173.09299999999999</v>
      </c>
      <c r="C10" s="21">
        <v>146.29400000000001</v>
      </c>
      <c r="D10" s="21">
        <v>45950.18232</v>
      </c>
      <c r="E10" s="21">
        <v>67.5</v>
      </c>
      <c r="F10" s="21">
        <v>899.15840000000003</v>
      </c>
      <c r="G10" s="21">
        <v>19950.311889999997</v>
      </c>
      <c r="H10" s="21">
        <v>0</v>
      </c>
      <c r="I10" s="22">
        <v>67186.539610000007</v>
      </c>
      <c r="J10" s="54">
        <f>SUM(I10,'PNG and Pacific'!I10,'East Asia'!I10,'South West Asia'!I10,'Other Asia'!I10,'Sub-Saharan'!I10,MENA!I10,'Latin &amp; Caribbean'!I10)</f>
        <v>1744008.7023200002</v>
      </c>
    </row>
    <row r="11" spans="1:10" ht="15" x14ac:dyDescent="0.25">
      <c r="A11" s="60" t="s">
        <v>43</v>
      </c>
      <c r="B11" s="20">
        <v>511.15699999999998</v>
      </c>
      <c r="C11" s="21">
        <v>60</v>
      </c>
      <c r="D11" s="21">
        <v>7566.9377377999999</v>
      </c>
      <c r="E11" s="21">
        <v>125.2126446</v>
      </c>
      <c r="F11" s="21">
        <v>525</v>
      </c>
      <c r="G11" s="21">
        <v>3810.2565400000003</v>
      </c>
      <c r="H11" s="21">
        <v>5.2454499999999999</v>
      </c>
      <c r="I11" s="22">
        <v>12603.809372400001</v>
      </c>
      <c r="J11" s="54">
        <f>SUM(I11,'PNG and Pacific'!I11,'East Asia'!I11,'South West Asia'!I11,'Other Asia'!I11,'Sub-Saharan'!I11,MENA!I11,'Latin &amp; Caribbean'!I11)</f>
        <v>938321.41545149998</v>
      </c>
    </row>
    <row r="12" spans="1:10" ht="15" x14ac:dyDescent="0.25">
      <c r="A12" s="60" t="s">
        <v>45</v>
      </c>
      <c r="B12" s="66">
        <v>800.08568000000002</v>
      </c>
      <c r="C12" s="66">
        <v>150</v>
      </c>
      <c r="D12" s="66">
        <v>14376.912999999997</v>
      </c>
      <c r="E12" s="66">
        <v>43</v>
      </c>
      <c r="F12" s="66">
        <v>1802.8651809000003</v>
      </c>
      <c r="G12" s="66">
        <v>12867.769369999998</v>
      </c>
      <c r="H12" s="66">
        <v>592.72641999999996</v>
      </c>
      <c r="I12" s="72">
        <v>30633.359650899994</v>
      </c>
      <c r="J12" s="54">
        <f>SUM(I12,'PNG and Pacific'!I12,'East Asia'!I12,'South West Asia'!I12,'Other Asia'!I12,'Sub-Saharan'!I12,MENA!I12,'Latin &amp; Caribbean'!I12)</f>
        <v>1368812.0434014003</v>
      </c>
    </row>
    <row r="13" spans="1:10" ht="14.25" thickBot="1" x14ac:dyDescent="0.3">
      <c r="A13" s="16"/>
      <c r="B13" s="50"/>
      <c r="C13" s="51"/>
      <c r="D13" s="51"/>
      <c r="E13" s="51"/>
      <c r="F13" s="51"/>
      <c r="G13" s="51"/>
      <c r="H13" s="51"/>
      <c r="I13" s="52"/>
      <c r="J13" s="55"/>
    </row>
    <row r="14" spans="1:10" ht="3.75" customHeight="1" x14ac:dyDescent="0.25"/>
    <row r="15" spans="1:10" ht="12.75" customHeight="1" x14ac:dyDescent="0.25">
      <c r="B15" s="77" t="s">
        <v>121</v>
      </c>
    </row>
    <row r="16" spans="1:10" ht="15" x14ac:dyDescent="0.25">
      <c r="B16" s="89" t="s">
        <v>29</v>
      </c>
      <c r="C16" s="90"/>
      <c r="D16" s="90"/>
      <c r="E16" s="90"/>
      <c r="F16" s="90"/>
      <c r="G16" s="90"/>
      <c r="H16" s="90"/>
      <c r="I16" s="90"/>
      <c r="J16" s="99"/>
    </row>
    <row r="17" spans="2:10" ht="15" customHeight="1" x14ac:dyDescent="0.25">
      <c r="B17" s="93" t="s">
        <v>39</v>
      </c>
      <c r="C17" s="94"/>
      <c r="D17" s="94"/>
      <c r="E17" s="94"/>
      <c r="F17" s="94"/>
      <c r="G17" s="94"/>
      <c r="H17" s="94"/>
      <c r="I17" s="94"/>
      <c r="J17" s="99"/>
    </row>
    <row r="18" spans="2:10" x14ac:dyDescent="0.25">
      <c r="B18" s="95" t="s">
        <v>41</v>
      </c>
      <c r="C18" s="95"/>
      <c r="D18" s="95"/>
      <c r="E18" s="95"/>
      <c r="F18" s="95"/>
      <c r="G18" s="95"/>
      <c r="H18" s="95"/>
      <c r="I18" s="95"/>
      <c r="J18" s="95"/>
    </row>
    <row r="19" spans="2:10" x14ac:dyDescent="0.25">
      <c r="B19" s="95" t="s">
        <v>40</v>
      </c>
      <c r="C19" s="95"/>
      <c r="D19" s="95"/>
      <c r="E19" s="95"/>
      <c r="F19" s="95"/>
      <c r="G19" s="95"/>
      <c r="H19" s="95"/>
      <c r="I19" s="95"/>
      <c r="J19" s="95"/>
    </row>
  </sheetData>
  <mergeCells count="5">
    <mergeCell ref="B1:J1"/>
    <mergeCell ref="B18:J18"/>
    <mergeCell ref="B19:J19"/>
    <mergeCell ref="B17:J17"/>
    <mergeCell ref="B16:J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19AC2165D2E47A5E6B7F563E4CF00" ma:contentTypeVersion="1" ma:contentTypeDescription="Create a new document." ma:contentTypeScope="" ma:versionID="982e45fb1dd88f2b854306ad5ead9e9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70a02157b988d5574f2537686f426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CA7C52-9024-4E58-A0C3-41D4BDF6250E}"/>
</file>

<file path=customXml/itemProps2.xml><?xml version="1.0" encoding="utf-8"?>
<ds:datastoreItem xmlns:ds="http://schemas.openxmlformats.org/officeDocument/2006/customXml" ds:itemID="{9596EE6B-59CA-4752-8921-D12539E6B9E4}"/>
</file>

<file path=customXml/itemProps3.xml><?xml version="1.0" encoding="utf-8"?>
<ds:datastoreItem xmlns:ds="http://schemas.openxmlformats.org/officeDocument/2006/customXml" ds:itemID="{B3EABDA2-F0E2-497B-947C-80EEB3EFA2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Index</vt:lpstr>
      <vt:lpstr>PNG and Pacific</vt:lpstr>
      <vt:lpstr>East Asia</vt:lpstr>
      <vt:lpstr>South West Asia</vt:lpstr>
      <vt:lpstr>Other Asia</vt:lpstr>
      <vt:lpstr>Sub-Saharan</vt:lpstr>
      <vt:lpstr>MENA</vt:lpstr>
      <vt:lpstr>Latin &amp; Caribbean</vt:lpstr>
      <vt:lpstr>Rest of the World</vt:lpstr>
    </vt:vector>
  </TitlesOfParts>
  <Company>AusAID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Karen MacLennan</dc:creator>
  <cp:lastModifiedBy>Saunders, Amanda</cp:lastModifiedBy>
  <cp:lastPrinted>2012-05-09T01:23:46Z</cp:lastPrinted>
  <dcterms:created xsi:type="dcterms:W3CDTF">2012-01-16T01:24:57Z</dcterms:created>
  <dcterms:modified xsi:type="dcterms:W3CDTF">2018-05-01T01:33:00Z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ad5061b7-5732-4eb7-86cf-6d098dadb9ff</vt:lpwstr>
  </property>
  <property fmtid="{D5CDD505-2E9C-101B-9397-08002B2CF9AE}" pid="3" name="DFATTrimExcelDocId">
    <vt:lpwstr>68a400eb-f3df-4e8f-8e82-3e17f531ca58</vt:lpwstr>
  </property>
  <property fmtid="{D5CDD505-2E9C-101B-9397-08002B2CF9AE}" pid="4" name="SEC">
    <vt:lpwstr>UNCLASSIFIED</vt:lpwstr>
  </property>
  <property fmtid="{D5CDD505-2E9C-101B-9397-08002B2CF9AE}" pid="5" name="DLM">
    <vt:lpwstr>No DLM</vt:lpwstr>
  </property>
  <property fmtid="{D5CDD505-2E9C-101B-9397-08002B2CF9AE}" pid="6" name="ContentTypeId">
    <vt:lpwstr>0x01010050F19AC2165D2E47A5E6B7F563E4CF00</vt:lpwstr>
  </property>
  <property fmtid="{D5CDD505-2E9C-101B-9397-08002B2CF9AE}" pid="7" name="Order">
    <vt:r8>1168200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</Properties>
</file>